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90" windowWidth="9405" windowHeight="5070" firstSheet="4" activeTab="11"/>
  </bookViews>
  <sheets>
    <sheet name="14年1月" sheetId="1" r:id="rId1"/>
    <sheet name="14年2月" sheetId="2" r:id="rId2"/>
    <sheet name="14年3月" sheetId="3" r:id="rId3"/>
    <sheet name="14年4月 " sheetId="4" r:id="rId4"/>
    <sheet name="14年5月" sheetId="5" r:id="rId5"/>
    <sheet name="14年6月" sheetId="6" r:id="rId6"/>
    <sheet name="14年7月" sheetId="7" r:id="rId7"/>
    <sheet name="14年8月 " sheetId="8" r:id="rId8"/>
    <sheet name="14年9月" sheetId="9" r:id="rId9"/>
    <sheet name="14年10月 " sheetId="10" r:id="rId10"/>
    <sheet name="14年11月" sheetId="11" r:id="rId11"/>
    <sheet name="14年12月" sheetId="12" r:id="rId12"/>
  </sheets>
  <externalReferences>
    <externalReference r:id="rId15"/>
  </externalReferences>
  <definedNames>
    <definedName name="_xlnm.Print_Area" localSheetId="9">'14年10月 '!#REF!</definedName>
    <definedName name="_xlnm.Print_Area" localSheetId="10">'14年11月'!#REF!</definedName>
    <definedName name="_xlnm.Print_Area" localSheetId="11">'14年12月'!$A$1:$Z$107</definedName>
    <definedName name="_xlnm.Print_Area" localSheetId="1">'14年2月'!$A$1:$Y$75</definedName>
    <definedName name="_xlnm.Print_Area" localSheetId="4">'14年5月'!$A$1:$Y$86</definedName>
    <definedName name="_xlnm.Print_Area" localSheetId="6">'14年7月'!$A$1:$Z$91</definedName>
    <definedName name="_xlnm.Print_Area" localSheetId="7">'14年8月 '!$A$1:$Y$93</definedName>
    <definedName name="_xlnm.Print_Area" localSheetId="8">'14年9月'!#REF!</definedName>
  </definedNames>
  <calcPr fullCalcOnLoad="1"/>
</workbook>
</file>

<file path=xl/sharedStrings.xml><?xml version="1.0" encoding="utf-8"?>
<sst xmlns="http://schemas.openxmlformats.org/spreadsheetml/2006/main" count="1219" uniqueCount="106">
  <si>
    <t>参考（新聞掲載より）</t>
  </si>
  <si>
    <t>LL</t>
  </si>
  <si>
    <t>L</t>
  </si>
  <si>
    <t>M</t>
  </si>
  <si>
    <t>MS</t>
  </si>
  <si>
    <t>S</t>
  </si>
  <si>
    <t>SS</t>
  </si>
  <si>
    <t>特殊物</t>
  </si>
  <si>
    <t>加重</t>
  </si>
  <si>
    <t>高値</t>
  </si>
  <si>
    <t>安値</t>
  </si>
  <si>
    <t>東</t>
  </si>
  <si>
    <t>京</t>
  </si>
  <si>
    <t>全</t>
  </si>
  <si>
    <t>農</t>
  </si>
  <si>
    <t>平均</t>
  </si>
  <si>
    <t>大</t>
  </si>
  <si>
    <t>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</si>
  <si>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</si>
  <si>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</si>
  <si>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</si>
  <si>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</si>
  <si>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</si>
  <si>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</si>
  <si>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</si>
  <si>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</si>
  <si>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</si>
  <si>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</si>
  <si>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</si>
  <si>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</si>
  <si>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</si>
  <si>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全農東京Ｍ加重</t>
  </si>
  <si>
    <t>全農大阪Ｍ加重</t>
  </si>
  <si>
    <t>大阪特殊高値</t>
  </si>
  <si>
    <t>大阪特殊</t>
  </si>
  <si>
    <t>標準取引価格　　　　　　　　１４７円１１銭</t>
  </si>
  <si>
    <t>Kg当り補てん単価　　　　　　　　１９円</t>
  </si>
  <si>
    <t>2001年平均</t>
  </si>
  <si>
    <t>平成14年1月</t>
  </si>
  <si>
    <t>東京全農</t>
  </si>
  <si>
    <t>平成14年1月の標準取引価格のお知らせ</t>
  </si>
  <si>
    <t>大阪全農</t>
  </si>
  <si>
    <t>の標準取引価格のお知らせ</t>
  </si>
  <si>
    <t>標準取引価格　　　　　　　１６６円７７銭</t>
  </si>
  <si>
    <t>Kg当り補てん単価　　　　　　　　２円</t>
  </si>
  <si>
    <t>１月平均</t>
  </si>
  <si>
    <t>２月平均</t>
  </si>
  <si>
    <t>平成14年3月</t>
  </si>
  <si>
    <t>標準取引価格　　　　　　　　１８０円７１銭</t>
  </si>
  <si>
    <t>Kg当り補てん単価　　　　　　　　　　０円</t>
  </si>
  <si>
    <t>平成14年2月</t>
  </si>
  <si>
    <t>の標準取引価格のお知らせ</t>
  </si>
  <si>
    <t>標準取引価格　　　　　　　　１５７円６９銭</t>
  </si>
  <si>
    <t>Kg当り補てん単価　　　　　　　　１０円</t>
  </si>
  <si>
    <t>３月平均</t>
  </si>
  <si>
    <t>平成１４年４月</t>
  </si>
  <si>
    <t>平成１４年４月</t>
  </si>
  <si>
    <t>標準取引価格　　　　　　　　１５２円１１銭</t>
  </si>
  <si>
    <t>Kg当り補てん単価　　　　　　　　　１５円</t>
  </si>
  <si>
    <t>４月平均</t>
  </si>
  <si>
    <t>平成１４年５月　　東京全農</t>
  </si>
  <si>
    <t>平成１４年５月の標準取引価格のお知らせ</t>
  </si>
  <si>
    <t>平成１４年５月　　大阪全農</t>
  </si>
  <si>
    <t>の標準取引価格のお知らせ</t>
  </si>
  <si>
    <t>標準取引価格　　　　　　　　１４５円６８銭</t>
  </si>
  <si>
    <t>Kg当り補てん単価　　　　　　　　２０円</t>
  </si>
  <si>
    <t>５月平均</t>
  </si>
  <si>
    <t>平成14年6月</t>
  </si>
  <si>
    <t>６月平均</t>
  </si>
  <si>
    <t>標準取引価格　　　　　　　　１４１円８３銭</t>
  </si>
  <si>
    <t>Kg当り補てん単価　　　　　　　　２４円</t>
  </si>
  <si>
    <t>平成14年7月の標準取引価格のお知らせ</t>
  </si>
  <si>
    <t>平成14年7月　　東京全農</t>
  </si>
  <si>
    <t>平成14年7月　大阪全農</t>
  </si>
  <si>
    <t>標準取引価格　　　　　　　　１９４円８０銭</t>
  </si>
  <si>
    <t>８月平均</t>
  </si>
  <si>
    <t>７月平均</t>
  </si>
  <si>
    <t>大　　　　阪　　　　全　　　　農</t>
  </si>
  <si>
    <t>平成14年9月の標準取引価格のお知らせ</t>
  </si>
  <si>
    <t>平成14年9月　　東京全農</t>
  </si>
  <si>
    <t>平成14年9月　大阪全農</t>
  </si>
  <si>
    <t>平成14年8月の標準取引価格のお知らせ</t>
  </si>
  <si>
    <t>標準取引価格　　　　　　　　156円18銭</t>
  </si>
  <si>
    <t>Kg当り補てん単価　　　　　　　　11円</t>
  </si>
  <si>
    <t>平成14年8月　　東京全農</t>
  </si>
  <si>
    <t>平成14年8月　大阪全農</t>
  </si>
  <si>
    <t>L</t>
  </si>
  <si>
    <t xml:space="preserve"> </t>
  </si>
  <si>
    <t>標準取引価格　　　　　　　　１８１円７９銭</t>
  </si>
  <si>
    <t>Kg当り補てん単価　　　　　　　　　　０円</t>
  </si>
  <si>
    <t>９月平均</t>
  </si>
  <si>
    <t>平成14年10月　　東京全農</t>
  </si>
  <si>
    <t>平成14年10月の標準取引価格のお知らせ</t>
  </si>
  <si>
    <t>平成14年10月　大阪全農</t>
  </si>
  <si>
    <t>１０月平均</t>
  </si>
  <si>
    <t>標準取引価格　　　　　　　　1８９円６６銭</t>
  </si>
  <si>
    <t>Kg当り補てん単価　　　　　　　　　０円</t>
  </si>
  <si>
    <t>平成14年11月の標準取引価格のお知らせ</t>
  </si>
  <si>
    <t>平成14年11月　　東京全農</t>
  </si>
  <si>
    <t>平成14年11月　大阪全農</t>
  </si>
  <si>
    <t>１１月平均</t>
  </si>
  <si>
    <t>年平均</t>
  </si>
  <si>
    <t>平成14年12月の標準取引価格のお知らせ</t>
  </si>
  <si>
    <t>平成14年12月　　東京全農</t>
  </si>
  <si>
    <t>平成14年12月　大阪全農</t>
  </si>
  <si>
    <t>留市が２７日になりましたので、１２月分の標準取引価格は１月になります。ご了承ください。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</si>
</sst>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m/d"/>
    <numFmt numFmtId="180" formatCode="&quot;　&quot;"/>
    <numFmt numFmtId="181" formatCode="[$-411]ggge&quot;年&quot;m&quot;月&quot;"/>
    <numFmt numFmtId="182" formatCode="[$-411]ggge&quot;年&quot;m&quot;月&quot;"/>
  </numFmts>
  <fonts count="14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明朝"/>
      <family val="1"/>
    </font>
    <font>
      <sz val="1.75"/>
      <name val="ＭＳ Ｐ明朝"/>
      <family val="1"/>
    </font>
    <font>
      <sz val="2.75"/>
      <name val="ＭＳ Ｐ明朝"/>
      <family val="1"/>
    </font>
    <font>
      <sz val="2"/>
      <name val="ＭＳ Ｐ明朝"/>
      <family val="1"/>
    </font>
    <font>
      <sz val="1.5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1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56" fontId="0" fillId="0" borderId="0" xfId="0" applyNumberFormat="1" applyAlignment="1">
      <alignment/>
    </xf>
    <xf numFmtId="179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0" xfId="17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38" fontId="0" fillId="0" borderId="16" xfId="17" applyBorder="1" applyAlignment="1">
      <alignment/>
    </xf>
    <xf numFmtId="181" fontId="2" fillId="0" borderId="17" xfId="0" applyNumberFormat="1" applyFont="1" applyBorder="1" applyAlignment="1">
      <alignment horizontal="center"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18" xfId="17" applyBorder="1" applyAlignment="1">
      <alignment/>
    </xf>
    <xf numFmtId="38" fontId="0" fillId="0" borderId="0" xfId="17" applyBorder="1" applyAlignment="1">
      <alignment/>
    </xf>
    <xf numFmtId="38" fontId="0" fillId="0" borderId="3" xfId="17" applyBorder="1" applyAlignment="1">
      <alignment/>
    </xf>
    <xf numFmtId="38" fontId="0" fillId="0" borderId="16" xfId="17" applyBorder="1" applyAlignment="1">
      <alignment/>
    </xf>
    <xf numFmtId="181" fontId="0" fillId="0" borderId="17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0" fillId="0" borderId="23" xfId="17" applyBorder="1" applyAlignment="1">
      <alignment/>
    </xf>
    <xf numFmtId="38" fontId="0" fillId="0" borderId="24" xfId="17" applyBorder="1" applyAlignment="1">
      <alignment/>
    </xf>
    <xf numFmtId="181" fontId="0" fillId="0" borderId="0" xfId="0" applyNumberFormat="1" applyAlignment="1">
      <alignment/>
    </xf>
    <xf numFmtId="38" fontId="0" fillId="0" borderId="0" xfId="17" applyAlignment="1">
      <alignment/>
    </xf>
    <xf numFmtId="0" fontId="0" fillId="0" borderId="25" xfId="0" applyBorder="1" applyAlignment="1">
      <alignment/>
    </xf>
    <xf numFmtId="0" fontId="12" fillId="0" borderId="3" xfId="0" applyFont="1" applyBorder="1" applyAlignment="1">
      <alignment horizontal="left"/>
    </xf>
    <xf numFmtId="38" fontId="0" fillId="0" borderId="11" xfId="17" applyBorder="1" applyAlignment="1">
      <alignment/>
    </xf>
    <xf numFmtId="38" fontId="0" fillId="0" borderId="26" xfId="17" applyBorder="1" applyAlignment="1">
      <alignment/>
    </xf>
    <xf numFmtId="38" fontId="0" fillId="0" borderId="13" xfId="17" applyFont="1" applyBorder="1" applyAlignment="1">
      <alignment/>
    </xf>
    <xf numFmtId="38" fontId="0" fillId="0" borderId="27" xfId="17" applyBorder="1" applyAlignment="1">
      <alignment/>
    </xf>
    <xf numFmtId="38" fontId="0" fillId="0" borderId="0" xfId="17" applyAlignment="1">
      <alignment/>
    </xf>
    <xf numFmtId="38" fontId="0" fillId="0" borderId="5" xfId="17" applyBorder="1" applyAlignment="1">
      <alignment/>
    </xf>
    <xf numFmtId="181" fontId="2" fillId="0" borderId="0" xfId="0" applyNumberFormat="1" applyFont="1" applyAlignment="1">
      <alignment horizontal="center"/>
    </xf>
    <xf numFmtId="38" fontId="0" fillId="0" borderId="8" xfId="17" applyBorder="1" applyAlignment="1">
      <alignment/>
    </xf>
    <xf numFmtId="38" fontId="0" fillId="0" borderId="28" xfId="17" applyBorder="1" applyAlignment="1">
      <alignment/>
    </xf>
    <xf numFmtId="58" fontId="7" fillId="0" borderId="0" xfId="0" applyNumberFormat="1" applyFont="1" applyAlignment="1">
      <alignment horizontal="center"/>
    </xf>
    <xf numFmtId="181" fontId="0" fillId="0" borderId="17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18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18" xfId="17" applyBorder="1" applyAlignment="1">
      <alignment horizontal="center"/>
    </xf>
    <xf numFmtId="181" fontId="0" fillId="0" borderId="17" xfId="0" applyNumberFormat="1" applyFont="1" applyBorder="1" applyAlignment="1">
      <alignment horizontal="center"/>
    </xf>
    <xf numFmtId="181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38" fontId="0" fillId="0" borderId="18" xfId="17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181" fontId="2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81969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'14年12月'!#REF!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'14年12月'!#REF!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'14年12月'!#REF!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10782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63360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81511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79296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325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'14年9月'!#REF!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'14年9月'!#REF!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'14年9月'!#REF!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73666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'14年10月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'14年10月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'14年10月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4523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0198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明朝"/>
                <a:ea typeface="ＭＳ Ｐ明朝"/>
                <a:cs typeface="ＭＳ Ｐ明朝"/>
              </a:rPr>
              <a:t>大阪全農　Ｌ高値　相場表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'14年11月'!#REF!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'14年11月'!#REF!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'14年11月'!#REF!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270"/>
          <c:min val="1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8783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86</xdr:row>
      <xdr:rowOff>0</xdr:rowOff>
    </xdr:from>
    <xdr:to>
      <xdr:col>26</xdr:col>
      <xdr:colOff>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190500" y="14897100"/>
        <a:ext cx="936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78</xdr:row>
      <xdr:rowOff>0</xdr:rowOff>
    </xdr:from>
    <xdr:to>
      <xdr:col>26</xdr:col>
      <xdr:colOff>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190500" y="13458825"/>
        <a:ext cx="933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0" y="0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79</xdr:row>
      <xdr:rowOff>0</xdr:rowOff>
    </xdr:from>
    <xdr:to>
      <xdr:col>26</xdr:col>
      <xdr:colOff>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190500" y="13630275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0" y="0"/>
        <a:ext cx="942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945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959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0" y="0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951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9629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nkasouba.xls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3" width="5.1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3:23" ht="17.25">
      <c r="C1" s="19"/>
      <c r="D1" s="19"/>
      <c r="E1" s="19"/>
      <c r="F1" s="19"/>
      <c r="H1" s="20" t="s">
        <v>40</v>
      </c>
      <c r="I1" s="21"/>
      <c r="J1" s="2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ht="13.5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38</v>
      </c>
      <c r="E4" t="s">
        <v>39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37257</v>
      </c>
      <c r="C7" s="6" t="str">
        <f aca="true" t="shared" si="0" ref="C7:C37">TEXT(B7,"ａａａ")</f>
        <v>火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7">B7+1</f>
        <v>37258</v>
      </c>
      <c r="C8" s="6" t="str">
        <f t="shared" si="0"/>
        <v>水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37259</v>
      </c>
      <c r="C9" s="6" t="str">
        <f t="shared" si="0"/>
        <v>木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37260</v>
      </c>
      <c r="C10" s="6" t="str">
        <f t="shared" si="0"/>
        <v>金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37261</v>
      </c>
      <c r="C11" s="6" t="str">
        <f t="shared" si="0"/>
        <v>土</v>
      </c>
      <c r="D11" s="5">
        <v>110</v>
      </c>
      <c r="E11" s="13">
        <v>125</v>
      </c>
      <c r="F11" s="14">
        <v>103</v>
      </c>
      <c r="G11" s="15">
        <v>120</v>
      </c>
      <c r="H11" s="13">
        <v>136</v>
      </c>
      <c r="I11" s="6">
        <v>114</v>
      </c>
      <c r="J11" s="5">
        <v>125</v>
      </c>
      <c r="K11" s="13">
        <v>141</v>
      </c>
      <c r="L11" s="14">
        <v>119</v>
      </c>
      <c r="M11" s="15">
        <v>125</v>
      </c>
      <c r="N11" s="13">
        <v>141</v>
      </c>
      <c r="O11" s="6">
        <v>119</v>
      </c>
      <c r="P11" s="5">
        <v>120</v>
      </c>
      <c r="Q11" s="13">
        <v>135</v>
      </c>
      <c r="R11" s="14">
        <v>113</v>
      </c>
      <c r="S11" s="15">
        <v>70</v>
      </c>
      <c r="T11" s="13">
        <v>85</v>
      </c>
      <c r="U11" s="6">
        <v>63</v>
      </c>
      <c r="V11" s="5">
        <v>155</v>
      </c>
      <c r="W11" s="14">
        <v>40</v>
      </c>
    </row>
    <row r="12" spans="2:23" ht="13.5">
      <c r="B12" s="12">
        <f t="shared" si="1"/>
        <v>37262</v>
      </c>
      <c r="C12" s="6" t="str">
        <f t="shared" si="0"/>
        <v>日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37263</v>
      </c>
      <c r="C13" s="6" t="str">
        <f t="shared" si="0"/>
        <v>月</v>
      </c>
      <c r="D13" s="5">
        <v>110</v>
      </c>
      <c r="E13" s="13">
        <v>125</v>
      </c>
      <c r="F13" s="14">
        <v>103</v>
      </c>
      <c r="G13" s="15">
        <v>120</v>
      </c>
      <c r="H13" s="13">
        <v>136</v>
      </c>
      <c r="I13" s="6">
        <v>114</v>
      </c>
      <c r="J13" s="5">
        <v>125</v>
      </c>
      <c r="K13" s="13">
        <v>141</v>
      </c>
      <c r="L13" s="14">
        <v>119</v>
      </c>
      <c r="M13" s="15">
        <v>125</v>
      </c>
      <c r="N13" s="13">
        <v>141</v>
      </c>
      <c r="O13" s="6">
        <v>119</v>
      </c>
      <c r="P13" s="5">
        <v>120</v>
      </c>
      <c r="Q13" s="13">
        <v>135</v>
      </c>
      <c r="R13" s="14">
        <v>113</v>
      </c>
      <c r="S13" s="15">
        <v>70</v>
      </c>
      <c r="T13" s="13">
        <v>85</v>
      </c>
      <c r="U13" s="6">
        <v>63</v>
      </c>
      <c r="V13" s="5">
        <v>155</v>
      </c>
      <c r="W13" s="14">
        <v>40</v>
      </c>
    </row>
    <row r="14" spans="2:23" ht="13.5">
      <c r="B14" s="12">
        <f t="shared" si="1"/>
        <v>37264</v>
      </c>
      <c r="C14" s="6" t="str">
        <f t="shared" si="0"/>
        <v>火</v>
      </c>
      <c r="D14" s="5">
        <v>110</v>
      </c>
      <c r="E14" s="13">
        <v>125</v>
      </c>
      <c r="F14" s="14">
        <v>103</v>
      </c>
      <c r="G14" s="15">
        <v>120</v>
      </c>
      <c r="H14" s="13">
        <v>136</v>
      </c>
      <c r="I14" s="6">
        <v>114</v>
      </c>
      <c r="J14" s="5">
        <v>125</v>
      </c>
      <c r="K14" s="13">
        <v>141</v>
      </c>
      <c r="L14" s="14">
        <v>119</v>
      </c>
      <c r="M14" s="15">
        <v>125</v>
      </c>
      <c r="N14" s="13">
        <v>141</v>
      </c>
      <c r="O14" s="6">
        <v>119</v>
      </c>
      <c r="P14" s="5">
        <v>120</v>
      </c>
      <c r="Q14" s="13">
        <v>135</v>
      </c>
      <c r="R14" s="14">
        <v>113</v>
      </c>
      <c r="S14" s="15">
        <v>70</v>
      </c>
      <c r="T14" s="13">
        <v>85</v>
      </c>
      <c r="U14" s="6">
        <v>63</v>
      </c>
      <c r="V14" s="5">
        <v>155</v>
      </c>
      <c r="W14" s="14">
        <v>40</v>
      </c>
    </row>
    <row r="15" spans="2:23" ht="13.5">
      <c r="B15" s="12">
        <f t="shared" si="1"/>
        <v>37265</v>
      </c>
      <c r="C15" s="6" t="str">
        <f t="shared" si="0"/>
        <v>水</v>
      </c>
      <c r="D15" s="5">
        <v>110</v>
      </c>
      <c r="E15" s="13">
        <v>125</v>
      </c>
      <c r="F15" s="14">
        <v>103</v>
      </c>
      <c r="G15" s="15">
        <v>120</v>
      </c>
      <c r="H15" s="13">
        <v>136</v>
      </c>
      <c r="I15" s="6">
        <v>114</v>
      </c>
      <c r="J15" s="5">
        <v>125</v>
      </c>
      <c r="K15" s="13">
        <v>141</v>
      </c>
      <c r="L15" s="14">
        <v>119</v>
      </c>
      <c r="M15" s="15">
        <v>125</v>
      </c>
      <c r="N15" s="13">
        <v>141</v>
      </c>
      <c r="O15" s="6">
        <v>119</v>
      </c>
      <c r="P15" s="5">
        <v>120</v>
      </c>
      <c r="Q15" s="13">
        <v>135</v>
      </c>
      <c r="R15" s="14">
        <v>113</v>
      </c>
      <c r="S15" s="15">
        <v>70</v>
      </c>
      <c r="T15" s="13">
        <v>85</v>
      </c>
      <c r="U15" s="6">
        <v>63</v>
      </c>
      <c r="V15" s="5">
        <v>155</v>
      </c>
      <c r="W15" s="14">
        <v>40</v>
      </c>
    </row>
    <row r="16" spans="2:23" ht="13.5">
      <c r="B16" s="12">
        <f t="shared" si="1"/>
        <v>37266</v>
      </c>
      <c r="C16" s="6" t="str">
        <f t="shared" si="0"/>
        <v>木</v>
      </c>
      <c r="D16" s="5">
        <v>110</v>
      </c>
      <c r="E16" s="13">
        <v>125</v>
      </c>
      <c r="F16" s="14">
        <v>103</v>
      </c>
      <c r="G16" s="15">
        <v>120</v>
      </c>
      <c r="H16" s="13">
        <v>136</v>
      </c>
      <c r="I16" s="6">
        <v>114</v>
      </c>
      <c r="J16" s="5">
        <v>125</v>
      </c>
      <c r="K16" s="13">
        <v>141</v>
      </c>
      <c r="L16" s="14">
        <v>119</v>
      </c>
      <c r="M16" s="15">
        <v>125</v>
      </c>
      <c r="N16" s="13">
        <v>141</v>
      </c>
      <c r="O16" s="6">
        <v>119</v>
      </c>
      <c r="P16" s="5">
        <v>120</v>
      </c>
      <c r="Q16" s="13">
        <v>135</v>
      </c>
      <c r="R16" s="14">
        <v>113</v>
      </c>
      <c r="S16" s="15">
        <v>70</v>
      </c>
      <c r="T16" s="13">
        <v>85</v>
      </c>
      <c r="U16" s="6">
        <v>63</v>
      </c>
      <c r="V16" s="5">
        <v>155</v>
      </c>
      <c r="W16" s="14">
        <v>40</v>
      </c>
    </row>
    <row r="17" spans="2:23" ht="13.5">
      <c r="B17" s="12">
        <f t="shared" si="1"/>
        <v>37267</v>
      </c>
      <c r="C17" s="6" t="str">
        <f t="shared" si="0"/>
        <v>金</v>
      </c>
      <c r="D17" s="5">
        <v>115</v>
      </c>
      <c r="E17" s="13">
        <v>130</v>
      </c>
      <c r="F17" s="14">
        <v>108</v>
      </c>
      <c r="G17" s="15">
        <v>125</v>
      </c>
      <c r="H17" s="13">
        <v>141</v>
      </c>
      <c r="I17" s="6">
        <v>119</v>
      </c>
      <c r="J17" s="5">
        <v>135</v>
      </c>
      <c r="K17" s="13">
        <v>151</v>
      </c>
      <c r="L17" s="14">
        <v>129</v>
      </c>
      <c r="M17" s="15">
        <v>135</v>
      </c>
      <c r="N17" s="13">
        <v>151</v>
      </c>
      <c r="O17" s="6">
        <v>129</v>
      </c>
      <c r="P17" s="5">
        <v>130</v>
      </c>
      <c r="Q17" s="13">
        <v>145</v>
      </c>
      <c r="R17" s="14">
        <v>123</v>
      </c>
      <c r="S17" s="15">
        <v>75</v>
      </c>
      <c r="T17" s="13">
        <v>90</v>
      </c>
      <c r="U17" s="6">
        <v>68</v>
      </c>
      <c r="V17" s="5">
        <v>165</v>
      </c>
      <c r="W17" s="14">
        <v>45</v>
      </c>
    </row>
    <row r="18" spans="2:23" ht="13.5">
      <c r="B18" s="12">
        <f t="shared" si="1"/>
        <v>37268</v>
      </c>
      <c r="C18" s="6" t="str">
        <f t="shared" si="0"/>
        <v>土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37269</v>
      </c>
      <c r="C19" s="6" t="str">
        <f t="shared" si="0"/>
        <v>日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37270</v>
      </c>
      <c r="C20" s="6" t="str">
        <f t="shared" si="0"/>
        <v>月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37271</v>
      </c>
      <c r="C21" s="6" t="str">
        <f t="shared" si="0"/>
        <v>火</v>
      </c>
      <c r="D21" s="5">
        <v>115</v>
      </c>
      <c r="E21" s="13">
        <v>130</v>
      </c>
      <c r="F21" s="14">
        <v>108</v>
      </c>
      <c r="G21" s="15">
        <v>125</v>
      </c>
      <c r="H21" s="13">
        <v>141</v>
      </c>
      <c r="I21" s="6">
        <v>119</v>
      </c>
      <c r="J21" s="5">
        <v>135</v>
      </c>
      <c r="K21" s="13">
        <v>151</v>
      </c>
      <c r="L21" s="14">
        <v>129</v>
      </c>
      <c r="M21" s="15">
        <v>135</v>
      </c>
      <c r="N21" s="13">
        <v>151</v>
      </c>
      <c r="O21" s="6">
        <v>129</v>
      </c>
      <c r="P21" s="5">
        <v>130</v>
      </c>
      <c r="Q21" s="13">
        <v>145</v>
      </c>
      <c r="R21" s="14">
        <v>123</v>
      </c>
      <c r="S21" s="15">
        <v>75</v>
      </c>
      <c r="T21" s="13">
        <v>90</v>
      </c>
      <c r="U21" s="6">
        <v>68</v>
      </c>
      <c r="V21" s="5">
        <v>165</v>
      </c>
      <c r="W21" s="14">
        <v>45</v>
      </c>
    </row>
    <row r="22" spans="2:23" ht="13.5">
      <c r="B22" s="12">
        <f t="shared" si="1"/>
        <v>37272</v>
      </c>
      <c r="C22" s="6" t="str">
        <f t="shared" si="0"/>
        <v>水</v>
      </c>
      <c r="D22" s="5">
        <v>120</v>
      </c>
      <c r="E22" s="13">
        <v>135</v>
      </c>
      <c r="F22" s="14">
        <v>113</v>
      </c>
      <c r="G22" s="15">
        <v>130</v>
      </c>
      <c r="H22" s="13">
        <v>146</v>
      </c>
      <c r="I22" s="6">
        <v>124</v>
      </c>
      <c r="J22" s="5">
        <v>145</v>
      </c>
      <c r="K22" s="13">
        <v>161</v>
      </c>
      <c r="L22" s="14">
        <v>139</v>
      </c>
      <c r="M22" s="15">
        <v>150</v>
      </c>
      <c r="N22" s="13">
        <v>166</v>
      </c>
      <c r="O22" s="6">
        <v>144</v>
      </c>
      <c r="P22" s="5">
        <v>145</v>
      </c>
      <c r="Q22" s="13">
        <v>160</v>
      </c>
      <c r="R22" s="14">
        <v>138</v>
      </c>
      <c r="S22" s="15">
        <v>85</v>
      </c>
      <c r="T22" s="13">
        <v>100</v>
      </c>
      <c r="U22" s="6">
        <v>78</v>
      </c>
      <c r="V22" s="5">
        <v>175</v>
      </c>
      <c r="W22" s="14">
        <v>50</v>
      </c>
    </row>
    <row r="23" spans="2:23" ht="13.5">
      <c r="B23" s="12">
        <f t="shared" si="1"/>
        <v>37273</v>
      </c>
      <c r="C23" s="6" t="str">
        <f t="shared" si="0"/>
        <v>木</v>
      </c>
      <c r="D23" s="5">
        <v>120</v>
      </c>
      <c r="E23" s="13">
        <v>135</v>
      </c>
      <c r="F23" s="14">
        <v>113</v>
      </c>
      <c r="G23" s="15">
        <v>130</v>
      </c>
      <c r="H23" s="13">
        <v>146</v>
      </c>
      <c r="I23" s="6">
        <v>124</v>
      </c>
      <c r="J23" s="5">
        <v>145</v>
      </c>
      <c r="K23" s="13">
        <v>161</v>
      </c>
      <c r="L23" s="14">
        <v>139</v>
      </c>
      <c r="M23" s="15">
        <v>150</v>
      </c>
      <c r="N23" s="13">
        <v>166</v>
      </c>
      <c r="O23" s="6">
        <v>144</v>
      </c>
      <c r="P23" s="5">
        <v>145</v>
      </c>
      <c r="Q23" s="13">
        <v>160</v>
      </c>
      <c r="R23" s="14">
        <v>138</v>
      </c>
      <c r="S23" s="15">
        <v>85</v>
      </c>
      <c r="T23" s="13">
        <v>100</v>
      </c>
      <c r="U23" s="6">
        <v>78</v>
      </c>
      <c r="V23" s="5">
        <v>175</v>
      </c>
      <c r="W23" s="14">
        <v>50</v>
      </c>
    </row>
    <row r="24" spans="2:23" ht="13.5">
      <c r="B24" s="12">
        <f t="shared" si="1"/>
        <v>37274</v>
      </c>
      <c r="C24" s="6" t="str">
        <f t="shared" si="0"/>
        <v>金</v>
      </c>
      <c r="D24" s="5">
        <v>135</v>
      </c>
      <c r="E24" s="13">
        <v>150</v>
      </c>
      <c r="F24" s="14">
        <v>128</v>
      </c>
      <c r="G24" s="15">
        <v>145</v>
      </c>
      <c r="H24" s="13">
        <v>161</v>
      </c>
      <c r="I24" s="6">
        <v>239</v>
      </c>
      <c r="J24" s="5">
        <v>160</v>
      </c>
      <c r="K24" s="13">
        <v>176</v>
      </c>
      <c r="L24" s="14">
        <v>154</v>
      </c>
      <c r="M24" s="15">
        <v>165</v>
      </c>
      <c r="N24" s="13">
        <v>181</v>
      </c>
      <c r="O24" s="6">
        <v>159</v>
      </c>
      <c r="P24" s="5">
        <v>160</v>
      </c>
      <c r="Q24" s="13">
        <v>175</v>
      </c>
      <c r="R24" s="14">
        <v>153</v>
      </c>
      <c r="S24" s="15">
        <v>95</v>
      </c>
      <c r="T24" s="13">
        <v>110</v>
      </c>
      <c r="U24" s="6">
        <v>88</v>
      </c>
      <c r="V24" s="5">
        <v>190</v>
      </c>
      <c r="W24" s="14">
        <v>55</v>
      </c>
    </row>
    <row r="25" spans="2:23" ht="13.5">
      <c r="B25" s="12">
        <f t="shared" si="1"/>
        <v>37275</v>
      </c>
      <c r="C25" s="6" t="str">
        <f t="shared" si="0"/>
        <v>土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37276</v>
      </c>
      <c r="C26" s="6" t="str">
        <f t="shared" si="0"/>
        <v>日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37277</v>
      </c>
      <c r="C27" s="6" t="str">
        <f t="shared" si="0"/>
        <v>月</v>
      </c>
      <c r="D27" s="5">
        <v>135</v>
      </c>
      <c r="E27" s="13">
        <v>150</v>
      </c>
      <c r="F27" s="14">
        <v>128</v>
      </c>
      <c r="G27" s="15">
        <v>145</v>
      </c>
      <c r="H27" s="13">
        <v>161</v>
      </c>
      <c r="I27" s="6">
        <v>239</v>
      </c>
      <c r="J27" s="5">
        <v>160</v>
      </c>
      <c r="K27" s="13">
        <v>176</v>
      </c>
      <c r="L27" s="14">
        <v>154</v>
      </c>
      <c r="M27" s="15">
        <v>165</v>
      </c>
      <c r="N27" s="13">
        <v>181</v>
      </c>
      <c r="O27" s="6">
        <v>159</v>
      </c>
      <c r="P27" s="5">
        <v>160</v>
      </c>
      <c r="Q27" s="13">
        <v>175</v>
      </c>
      <c r="R27" s="14">
        <v>153</v>
      </c>
      <c r="S27" s="15">
        <v>95</v>
      </c>
      <c r="T27" s="13">
        <v>110</v>
      </c>
      <c r="U27" s="6">
        <v>88</v>
      </c>
      <c r="V27" s="5">
        <v>190</v>
      </c>
      <c r="W27" s="14">
        <v>55</v>
      </c>
    </row>
    <row r="28" spans="2:23" ht="13.5">
      <c r="B28" s="12">
        <f t="shared" si="1"/>
        <v>37278</v>
      </c>
      <c r="C28" s="6" t="str">
        <f t="shared" si="0"/>
        <v>火</v>
      </c>
      <c r="D28" s="5">
        <v>145</v>
      </c>
      <c r="E28" s="13">
        <v>160</v>
      </c>
      <c r="F28" s="14">
        <v>138</v>
      </c>
      <c r="G28" s="15">
        <v>155</v>
      </c>
      <c r="H28" s="13">
        <v>171</v>
      </c>
      <c r="I28" s="6">
        <v>149</v>
      </c>
      <c r="J28" s="5">
        <v>170</v>
      </c>
      <c r="K28" s="13">
        <v>186</v>
      </c>
      <c r="L28" s="14">
        <v>164</v>
      </c>
      <c r="M28" s="15">
        <v>175</v>
      </c>
      <c r="N28" s="13">
        <v>191</v>
      </c>
      <c r="O28" s="6">
        <v>169</v>
      </c>
      <c r="P28" s="5">
        <v>170</v>
      </c>
      <c r="Q28" s="13">
        <v>185</v>
      </c>
      <c r="R28" s="14">
        <v>163</v>
      </c>
      <c r="S28" s="15">
        <v>100</v>
      </c>
      <c r="T28" s="13">
        <v>115</v>
      </c>
      <c r="U28" s="6">
        <v>93</v>
      </c>
      <c r="V28" s="5">
        <v>200</v>
      </c>
      <c r="W28" s="14">
        <v>58</v>
      </c>
    </row>
    <row r="29" spans="2:23" ht="13.5">
      <c r="B29" s="12">
        <f t="shared" si="1"/>
        <v>37279</v>
      </c>
      <c r="C29" s="6" t="str">
        <f t="shared" si="0"/>
        <v>水</v>
      </c>
      <c r="D29" s="5">
        <v>150</v>
      </c>
      <c r="E29" s="13">
        <v>165</v>
      </c>
      <c r="F29" s="14">
        <v>143</v>
      </c>
      <c r="G29" s="15">
        <v>160</v>
      </c>
      <c r="H29" s="13">
        <v>176</v>
      </c>
      <c r="I29" s="6">
        <v>154</v>
      </c>
      <c r="J29" s="5">
        <v>175</v>
      </c>
      <c r="K29" s="13">
        <v>191</v>
      </c>
      <c r="L29" s="14">
        <v>169</v>
      </c>
      <c r="M29" s="15">
        <v>180</v>
      </c>
      <c r="N29" s="13">
        <v>196</v>
      </c>
      <c r="O29" s="6">
        <v>174</v>
      </c>
      <c r="P29" s="5">
        <v>175</v>
      </c>
      <c r="Q29" s="13">
        <v>190</v>
      </c>
      <c r="R29" s="14">
        <v>168</v>
      </c>
      <c r="S29" s="15">
        <v>105</v>
      </c>
      <c r="T29" s="13">
        <v>120</v>
      </c>
      <c r="U29" s="6">
        <v>98</v>
      </c>
      <c r="V29" s="5">
        <v>205</v>
      </c>
      <c r="W29" s="14">
        <v>61</v>
      </c>
    </row>
    <row r="30" spans="2:23" ht="13.5">
      <c r="B30" s="12">
        <f t="shared" si="1"/>
        <v>37280</v>
      </c>
      <c r="C30" s="6" t="str">
        <f t="shared" si="0"/>
        <v>木</v>
      </c>
      <c r="D30" s="5">
        <v>150</v>
      </c>
      <c r="E30" s="13">
        <v>165</v>
      </c>
      <c r="F30" s="14">
        <v>143</v>
      </c>
      <c r="G30" s="15">
        <v>160</v>
      </c>
      <c r="H30" s="13">
        <v>176</v>
      </c>
      <c r="I30" s="6">
        <v>154</v>
      </c>
      <c r="J30" s="5">
        <v>175</v>
      </c>
      <c r="K30" s="13">
        <v>191</v>
      </c>
      <c r="L30" s="14">
        <v>169</v>
      </c>
      <c r="M30" s="15">
        <v>180</v>
      </c>
      <c r="N30" s="13">
        <v>196</v>
      </c>
      <c r="O30" s="6">
        <v>174</v>
      </c>
      <c r="P30" s="5">
        <v>175</v>
      </c>
      <c r="Q30" s="13">
        <v>190</v>
      </c>
      <c r="R30" s="14">
        <v>168</v>
      </c>
      <c r="S30" s="15">
        <v>105</v>
      </c>
      <c r="T30" s="13">
        <v>120</v>
      </c>
      <c r="U30" s="6">
        <v>98</v>
      </c>
      <c r="V30" s="5">
        <v>205</v>
      </c>
      <c r="W30" s="14">
        <v>61</v>
      </c>
    </row>
    <row r="31" spans="2:23" ht="13.5">
      <c r="B31" s="12">
        <f t="shared" si="1"/>
        <v>37281</v>
      </c>
      <c r="C31" s="6" t="str">
        <f t="shared" si="0"/>
        <v>金</v>
      </c>
      <c r="D31" s="5">
        <v>155</v>
      </c>
      <c r="E31" s="13">
        <v>170</v>
      </c>
      <c r="F31" s="14">
        <v>148</v>
      </c>
      <c r="G31" s="15">
        <v>165</v>
      </c>
      <c r="H31" s="13">
        <v>181</v>
      </c>
      <c r="I31" s="6">
        <v>159</v>
      </c>
      <c r="J31" s="5">
        <v>180</v>
      </c>
      <c r="K31" s="13">
        <v>196</v>
      </c>
      <c r="L31" s="14">
        <v>174</v>
      </c>
      <c r="M31" s="15">
        <v>185</v>
      </c>
      <c r="N31" s="13">
        <v>201</v>
      </c>
      <c r="O31" s="6">
        <v>179</v>
      </c>
      <c r="P31" s="5">
        <v>180</v>
      </c>
      <c r="Q31" s="13">
        <v>195</v>
      </c>
      <c r="R31" s="14">
        <v>173</v>
      </c>
      <c r="S31" s="15">
        <v>110</v>
      </c>
      <c r="T31" s="13">
        <v>125</v>
      </c>
      <c r="U31" s="6">
        <v>103</v>
      </c>
      <c r="V31" s="5">
        <v>210</v>
      </c>
      <c r="W31" s="14">
        <v>61</v>
      </c>
    </row>
    <row r="32" spans="2:23" ht="13.5">
      <c r="B32" s="12">
        <f t="shared" si="1"/>
        <v>37282</v>
      </c>
      <c r="C32" s="6" t="str">
        <f t="shared" si="0"/>
        <v>土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37283</v>
      </c>
      <c r="C33" s="6" t="str">
        <f t="shared" si="0"/>
        <v>日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37284</v>
      </c>
      <c r="C34" s="6" t="str">
        <f t="shared" si="0"/>
        <v>月</v>
      </c>
      <c r="D34" s="5">
        <v>155</v>
      </c>
      <c r="E34" s="13">
        <v>170</v>
      </c>
      <c r="F34" s="14">
        <v>148</v>
      </c>
      <c r="G34" s="15">
        <v>165</v>
      </c>
      <c r="H34" s="13">
        <v>181</v>
      </c>
      <c r="I34" s="6">
        <v>159</v>
      </c>
      <c r="J34" s="5">
        <v>180</v>
      </c>
      <c r="K34" s="13">
        <v>196</v>
      </c>
      <c r="L34" s="14">
        <v>174</v>
      </c>
      <c r="M34" s="15">
        <v>185</v>
      </c>
      <c r="N34" s="13">
        <v>201</v>
      </c>
      <c r="O34" s="6">
        <v>179</v>
      </c>
      <c r="P34" s="5">
        <v>180</v>
      </c>
      <c r="Q34" s="13">
        <v>195</v>
      </c>
      <c r="R34" s="14">
        <v>173</v>
      </c>
      <c r="S34" s="15">
        <v>110</v>
      </c>
      <c r="T34" s="13">
        <v>125</v>
      </c>
      <c r="U34" s="6">
        <v>103</v>
      </c>
      <c r="V34" s="5">
        <v>210</v>
      </c>
      <c r="W34" s="14">
        <v>61</v>
      </c>
    </row>
    <row r="35" spans="2:23" ht="13.5">
      <c r="B35" s="12">
        <f t="shared" si="1"/>
        <v>37285</v>
      </c>
      <c r="C35" s="6" t="str">
        <f t="shared" si="0"/>
        <v>火</v>
      </c>
      <c r="D35" s="5">
        <v>160</v>
      </c>
      <c r="E35" s="13">
        <v>175</v>
      </c>
      <c r="F35" s="14">
        <v>153</v>
      </c>
      <c r="G35" s="15">
        <v>170</v>
      </c>
      <c r="H35" s="13">
        <v>186</v>
      </c>
      <c r="I35" s="6">
        <v>164</v>
      </c>
      <c r="J35" s="5">
        <v>180</v>
      </c>
      <c r="K35" s="13">
        <v>196</v>
      </c>
      <c r="L35" s="14">
        <v>174</v>
      </c>
      <c r="M35" s="15">
        <v>185</v>
      </c>
      <c r="N35" s="13">
        <v>201</v>
      </c>
      <c r="O35" s="6">
        <v>179</v>
      </c>
      <c r="P35" s="5">
        <v>180</v>
      </c>
      <c r="Q35" s="13">
        <v>195</v>
      </c>
      <c r="R35" s="14">
        <v>173</v>
      </c>
      <c r="S35" s="15">
        <v>110</v>
      </c>
      <c r="T35" s="13">
        <v>125</v>
      </c>
      <c r="U35" s="6">
        <v>103</v>
      </c>
      <c r="V35" s="5">
        <v>210</v>
      </c>
      <c r="W35" s="14">
        <v>61</v>
      </c>
    </row>
    <row r="36" spans="2:23" ht="13.5">
      <c r="B36" s="12">
        <f t="shared" si="1"/>
        <v>37286</v>
      </c>
      <c r="C36" s="6" t="str">
        <f t="shared" si="0"/>
        <v>水</v>
      </c>
      <c r="D36" s="5">
        <v>165</v>
      </c>
      <c r="E36" s="13">
        <v>180</v>
      </c>
      <c r="F36" s="14">
        <v>158</v>
      </c>
      <c r="G36" s="15">
        <v>175</v>
      </c>
      <c r="H36" s="13">
        <v>191</v>
      </c>
      <c r="I36" s="6">
        <v>169</v>
      </c>
      <c r="J36" s="5">
        <v>185</v>
      </c>
      <c r="K36" s="13">
        <v>201</v>
      </c>
      <c r="L36" s="14">
        <v>179</v>
      </c>
      <c r="M36" s="15">
        <v>190</v>
      </c>
      <c r="N36" s="13">
        <v>206</v>
      </c>
      <c r="O36" s="6">
        <v>184</v>
      </c>
      <c r="P36" s="5">
        <v>185</v>
      </c>
      <c r="Q36" s="13">
        <v>200</v>
      </c>
      <c r="R36" s="14">
        <v>178</v>
      </c>
      <c r="S36" s="15">
        <v>115</v>
      </c>
      <c r="T36" s="13">
        <v>130</v>
      </c>
      <c r="U36" s="6">
        <v>108</v>
      </c>
      <c r="V36" s="5">
        <v>215</v>
      </c>
      <c r="W36" s="14">
        <v>64</v>
      </c>
    </row>
    <row r="37" spans="2:23" ht="14.25" thickBot="1">
      <c r="B37" s="12">
        <f t="shared" si="1"/>
        <v>37287</v>
      </c>
      <c r="C37" s="6" t="str">
        <f t="shared" si="0"/>
        <v>木</v>
      </c>
      <c r="D37" s="24">
        <v>170</v>
      </c>
      <c r="E37" s="23">
        <v>185</v>
      </c>
      <c r="F37" s="25">
        <v>163</v>
      </c>
      <c r="G37" s="26">
        <v>180</v>
      </c>
      <c r="H37" s="23">
        <v>196</v>
      </c>
      <c r="I37" s="27">
        <v>174</v>
      </c>
      <c r="J37" s="24">
        <v>190</v>
      </c>
      <c r="K37" s="23">
        <v>206</v>
      </c>
      <c r="L37" s="25">
        <v>184</v>
      </c>
      <c r="M37" s="26">
        <v>195</v>
      </c>
      <c r="N37" s="23">
        <v>211</v>
      </c>
      <c r="O37" s="27">
        <v>189</v>
      </c>
      <c r="P37" s="24">
        <v>190</v>
      </c>
      <c r="Q37" s="23">
        <v>205</v>
      </c>
      <c r="R37" s="25">
        <v>183</v>
      </c>
      <c r="S37" s="26">
        <v>120</v>
      </c>
      <c r="T37" s="23">
        <v>135</v>
      </c>
      <c r="U37" s="27">
        <v>113</v>
      </c>
      <c r="V37" s="24">
        <v>220</v>
      </c>
      <c r="W37" s="25">
        <v>64</v>
      </c>
    </row>
    <row r="38" spans="2:23" ht="14.25" thickBot="1">
      <c r="B38" s="71" t="s">
        <v>15</v>
      </c>
      <c r="C38" s="72"/>
      <c r="D38" s="28">
        <f aca="true" t="shared" si="2" ref="D38:W38">AVERAGE(D7:D37)</f>
        <v>133.68421052631578</v>
      </c>
      <c r="E38" s="28">
        <f t="shared" si="2"/>
        <v>148.68421052631578</v>
      </c>
      <c r="F38" s="28">
        <f t="shared" si="2"/>
        <v>126.6842105263158</v>
      </c>
      <c r="G38" s="28">
        <f t="shared" si="2"/>
        <v>143.68421052631578</v>
      </c>
      <c r="H38" s="28">
        <f t="shared" si="2"/>
        <v>159.68421052631578</v>
      </c>
      <c r="I38" s="28">
        <f t="shared" si="2"/>
        <v>148.21052631578948</v>
      </c>
      <c r="J38" s="28">
        <f t="shared" si="2"/>
        <v>154.73684210526315</v>
      </c>
      <c r="K38" s="28">
        <f t="shared" si="2"/>
        <v>170.73684210526315</v>
      </c>
      <c r="L38" s="28">
        <f t="shared" si="2"/>
        <v>148.73684210526315</v>
      </c>
      <c r="M38" s="28">
        <f t="shared" si="2"/>
        <v>157.89473684210526</v>
      </c>
      <c r="N38" s="28">
        <f t="shared" si="2"/>
        <v>173.89473684210526</v>
      </c>
      <c r="O38" s="28">
        <f t="shared" si="2"/>
        <v>151.89473684210526</v>
      </c>
      <c r="P38" s="28">
        <f t="shared" si="2"/>
        <v>152.89473684210526</v>
      </c>
      <c r="Q38" s="28">
        <f t="shared" si="2"/>
        <v>167.89473684210526</v>
      </c>
      <c r="R38" s="28">
        <f t="shared" si="2"/>
        <v>145.89473684210526</v>
      </c>
      <c r="S38" s="28">
        <f t="shared" si="2"/>
        <v>91.3157894736842</v>
      </c>
      <c r="T38" s="28">
        <f t="shared" si="2"/>
        <v>106.3157894736842</v>
      </c>
      <c r="U38" s="28">
        <f t="shared" si="2"/>
        <v>84.3157894736842</v>
      </c>
      <c r="V38" s="28">
        <f t="shared" si="2"/>
        <v>184.73684210526315</v>
      </c>
      <c r="W38" s="29">
        <f t="shared" si="2"/>
        <v>52.1578947368421</v>
      </c>
    </row>
    <row r="39" spans="2:23" ht="13.5">
      <c r="B39" s="22"/>
      <c r="C39" s="22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6" ht="18" thickBot="1">
      <c r="B40" t="str">
        <f>B4</f>
        <v>平成14年1月</v>
      </c>
      <c r="C40" s="34"/>
      <c r="D40" s="34"/>
      <c r="E40" t="s">
        <v>41</v>
      </c>
      <c r="F40" s="34"/>
    </row>
    <row r="41" spans="2:25" ht="13.5">
      <c r="B41" s="1"/>
      <c r="C41" s="2"/>
      <c r="D41" s="66" t="s">
        <v>1</v>
      </c>
      <c r="E41" s="67"/>
      <c r="F41" s="68"/>
      <c r="G41" s="69" t="s">
        <v>2</v>
      </c>
      <c r="H41" s="67"/>
      <c r="I41" s="70"/>
      <c r="J41" s="66" t="s">
        <v>3</v>
      </c>
      <c r="K41" s="67"/>
      <c r="L41" s="68"/>
      <c r="M41" s="69" t="s">
        <v>4</v>
      </c>
      <c r="N41" s="67"/>
      <c r="O41" s="70"/>
      <c r="P41" s="66" t="s">
        <v>5</v>
      </c>
      <c r="Q41" s="67"/>
      <c r="R41" s="68"/>
      <c r="S41" s="69" t="s">
        <v>6</v>
      </c>
      <c r="T41" s="67"/>
      <c r="U41" s="70"/>
      <c r="V41" s="66" t="s">
        <v>7</v>
      </c>
      <c r="W41" s="68"/>
      <c r="Y41" s="18" t="s">
        <v>34</v>
      </c>
    </row>
    <row r="42" spans="2:25" ht="13.5">
      <c r="B42" s="5"/>
      <c r="C42" s="6"/>
      <c r="D42" s="7" t="s">
        <v>8</v>
      </c>
      <c r="E42" s="3" t="s">
        <v>9</v>
      </c>
      <c r="F42" s="8" t="s">
        <v>10</v>
      </c>
      <c r="G42" s="9" t="s">
        <v>8</v>
      </c>
      <c r="H42" s="3" t="s">
        <v>9</v>
      </c>
      <c r="I42" s="10" t="s">
        <v>10</v>
      </c>
      <c r="J42" s="7" t="s">
        <v>8</v>
      </c>
      <c r="K42" s="3" t="s">
        <v>9</v>
      </c>
      <c r="L42" s="8" t="s">
        <v>10</v>
      </c>
      <c r="M42" s="9" t="s">
        <v>8</v>
      </c>
      <c r="N42" s="3" t="s">
        <v>9</v>
      </c>
      <c r="O42" s="10" t="s">
        <v>10</v>
      </c>
      <c r="P42" s="7" t="s">
        <v>8</v>
      </c>
      <c r="Q42" s="3" t="s">
        <v>9</v>
      </c>
      <c r="R42" s="8" t="s">
        <v>10</v>
      </c>
      <c r="S42" s="9" t="s">
        <v>8</v>
      </c>
      <c r="T42" s="3" t="s">
        <v>9</v>
      </c>
      <c r="U42" s="10" t="s">
        <v>10</v>
      </c>
      <c r="V42" s="7" t="s">
        <v>9</v>
      </c>
      <c r="W42" s="8" t="s">
        <v>10</v>
      </c>
      <c r="Y42" s="3" t="s">
        <v>9</v>
      </c>
    </row>
    <row r="43" spans="2:25" ht="13.5">
      <c r="B43" s="12">
        <f aca="true" t="shared" si="3" ref="B43:C58">B7</f>
        <v>37257</v>
      </c>
      <c r="C43" s="6" t="str">
        <f t="shared" si="3"/>
        <v>火</v>
      </c>
      <c r="D43" s="5"/>
      <c r="E43" s="13"/>
      <c r="F43" s="14"/>
      <c r="G43" s="15"/>
      <c r="H43" s="13"/>
      <c r="I43" s="6"/>
      <c r="J43" s="5"/>
      <c r="K43" s="13"/>
      <c r="L43" s="14"/>
      <c r="M43" s="15"/>
      <c r="N43" s="13"/>
      <c r="O43" s="6"/>
      <c r="P43" s="5"/>
      <c r="Q43" s="13"/>
      <c r="R43" s="14"/>
      <c r="S43" s="15"/>
      <c r="T43" s="13"/>
      <c r="U43" s="6"/>
      <c r="V43" s="5"/>
      <c r="W43" s="14"/>
      <c r="Y43" s="13"/>
    </row>
    <row r="44" spans="2:25" ht="13.5">
      <c r="B44" s="12">
        <f t="shared" si="3"/>
        <v>37258</v>
      </c>
      <c r="C44" s="6" t="str">
        <f t="shared" si="3"/>
        <v>水</v>
      </c>
      <c r="D44" s="5"/>
      <c r="E44" s="13"/>
      <c r="F44" s="14"/>
      <c r="G44" s="15"/>
      <c r="H44" s="13"/>
      <c r="I44" s="6"/>
      <c r="J44" s="5"/>
      <c r="K44" s="13"/>
      <c r="L44" s="14"/>
      <c r="M44" s="15"/>
      <c r="N44" s="13"/>
      <c r="O44" s="6"/>
      <c r="P44" s="5"/>
      <c r="Q44" s="13"/>
      <c r="R44" s="14"/>
      <c r="S44" s="15"/>
      <c r="T44" s="13"/>
      <c r="U44" s="6"/>
      <c r="V44" s="5"/>
      <c r="W44" s="14"/>
      <c r="Y44" s="13"/>
    </row>
    <row r="45" spans="2:25" ht="13.5">
      <c r="B45" s="12">
        <f t="shared" si="3"/>
        <v>37259</v>
      </c>
      <c r="C45" s="6" t="str">
        <f t="shared" si="3"/>
        <v>木</v>
      </c>
      <c r="D45" s="5"/>
      <c r="E45" s="13"/>
      <c r="F45" s="14"/>
      <c r="G45" s="15"/>
      <c r="H45" s="13"/>
      <c r="I45" s="6"/>
      <c r="J45" s="5"/>
      <c r="K45" s="13"/>
      <c r="L45" s="14"/>
      <c r="M45" s="15"/>
      <c r="N45" s="13"/>
      <c r="O45" s="6"/>
      <c r="P45" s="5"/>
      <c r="Q45" s="13"/>
      <c r="R45" s="14"/>
      <c r="S45" s="15"/>
      <c r="T45" s="13"/>
      <c r="U45" s="6"/>
      <c r="V45" s="5"/>
      <c r="W45" s="14"/>
      <c r="X45" s="31"/>
      <c r="Y45" s="13"/>
    </row>
    <row r="46" spans="2:25" ht="13.5">
      <c r="B46" s="12">
        <f t="shared" si="3"/>
        <v>37260</v>
      </c>
      <c r="C46" s="6" t="str">
        <f t="shared" si="3"/>
        <v>金</v>
      </c>
      <c r="D46" s="5"/>
      <c r="E46" s="13"/>
      <c r="F46" s="14"/>
      <c r="G46" s="15"/>
      <c r="H46" s="13"/>
      <c r="I46" s="6"/>
      <c r="J46" s="5"/>
      <c r="K46" s="13"/>
      <c r="L46" s="14"/>
      <c r="M46" s="15"/>
      <c r="N46" s="13"/>
      <c r="O46" s="6"/>
      <c r="P46" s="5"/>
      <c r="Q46" s="13"/>
      <c r="R46" s="14"/>
      <c r="S46" s="15"/>
      <c r="T46" s="13"/>
      <c r="U46" s="6"/>
      <c r="V46" s="5"/>
      <c r="W46" s="14"/>
      <c r="Y46" s="13"/>
    </row>
    <row r="47" spans="2:25" ht="13.5">
      <c r="B47" s="12">
        <f t="shared" si="3"/>
        <v>37261</v>
      </c>
      <c r="C47" s="6" t="str">
        <f t="shared" si="3"/>
        <v>土</v>
      </c>
      <c r="D47" s="5">
        <v>115</v>
      </c>
      <c r="E47" s="13">
        <v>133</v>
      </c>
      <c r="F47" s="14">
        <v>109</v>
      </c>
      <c r="G47" s="15">
        <v>125</v>
      </c>
      <c r="H47" s="13">
        <v>144</v>
      </c>
      <c r="I47" s="6">
        <v>119</v>
      </c>
      <c r="J47" s="5">
        <v>125</v>
      </c>
      <c r="K47" s="13">
        <v>144</v>
      </c>
      <c r="L47" s="14">
        <v>119</v>
      </c>
      <c r="M47" s="15">
        <v>125</v>
      </c>
      <c r="N47" s="13">
        <v>144</v>
      </c>
      <c r="O47" s="6">
        <v>119</v>
      </c>
      <c r="P47" s="5">
        <v>125</v>
      </c>
      <c r="Q47" s="13">
        <v>142</v>
      </c>
      <c r="R47" s="14">
        <v>119</v>
      </c>
      <c r="S47" s="15">
        <v>70</v>
      </c>
      <c r="T47" s="13">
        <v>86</v>
      </c>
      <c r="U47" s="6">
        <v>64</v>
      </c>
      <c r="V47" s="5">
        <v>155</v>
      </c>
      <c r="W47" s="14">
        <v>40</v>
      </c>
      <c r="Y47" s="13">
        <v>155</v>
      </c>
    </row>
    <row r="48" spans="2:25" ht="13.5">
      <c r="B48" s="12">
        <f t="shared" si="3"/>
        <v>37262</v>
      </c>
      <c r="C48" s="6" t="str">
        <f t="shared" si="3"/>
        <v>日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Y48" s="13"/>
    </row>
    <row r="49" spans="1:25" ht="13.5">
      <c r="A49" t="s">
        <v>16</v>
      </c>
      <c r="B49" s="12">
        <f t="shared" si="3"/>
        <v>37263</v>
      </c>
      <c r="C49" s="6" t="str">
        <f t="shared" si="3"/>
        <v>月</v>
      </c>
      <c r="D49" s="5">
        <v>115</v>
      </c>
      <c r="E49" s="13">
        <v>133</v>
      </c>
      <c r="F49" s="14">
        <v>109</v>
      </c>
      <c r="G49" s="15">
        <v>125</v>
      </c>
      <c r="H49" s="13">
        <v>144</v>
      </c>
      <c r="I49" s="6">
        <v>119</v>
      </c>
      <c r="J49" s="5">
        <v>125</v>
      </c>
      <c r="K49" s="13">
        <v>144</v>
      </c>
      <c r="L49" s="14">
        <v>119</v>
      </c>
      <c r="M49" s="15">
        <v>125</v>
      </c>
      <c r="N49" s="13">
        <v>144</v>
      </c>
      <c r="O49" s="6">
        <v>119</v>
      </c>
      <c r="P49" s="5">
        <v>125</v>
      </c>
      <c r="Q49" s="13">
        <v>142</v>
      </c>
      <c r="R49" s="14">
        <v>119</v>
      </c>
      <c r="S49" s="15">
        <v>70</v>
      </c>
      <c r="T49" s="13">
        <v>86</v>
      </c>
      <c r="U49" s="6">
        <v>64</v>
      </c>
      <c r="V49" s="5">
        <v>155</v>
      </c>
      <c r="W49" s="14">
        <v>40</v>
      </c>
      <c r="Y49" s="13">
        <v>155</v>
      </c>
    </row>
    <row r="50" spans="2:25" ht="13.5">
      <c r="B50" s="12">
        <f t="shared" si="3"/>
        <v>37264</v>
      </c>
      <c r="C50" s="6" t="str">
        <f t="shared" si="3"/>
        <v>火</v>
      </c>
      <c r="D50" s="5">
        <v>115</v>
      </c>
      <c r="E50" s="13">
        <v>133</v>
      </c>
      <c r="F50" s="14">
        <v>109</v>
      </c>
      <c r="G50" s="15">
        <v>125</v>
      </c>
      <c r="H50" s="13">
        <v>144</v>
      </c>
      <c r="I50" s="6">
        <v>119</v>
      </c>
      <c r="J50" s="5">
        <v>125</v>
      </c>
      <c r="K50" s="13">
        <v>144</v>
      </c>
      <c r="L50" s="14">
        <v>119</v>
      </c>
      <c r="M50" s="15">
        <v>125</v>
      </c>
      <c r="N50" s="13">
        <v>144</v>
      </c>
      <c r="O50" s="6">
        <v>119</v>
      </c>
      <c r="P50" s="5">
        <v>125</v>
      </c>
      <c r="Q50" s="13">
        <v>142</v>
      </c>
      <c r="R50" s="14">
        <v>119</v>
      </c>
      <c r="S50" s="15">
        <v>70</v>
      </c>
      <c r="T50" s="13">
        <v>86</v>
      </c>
      <c r="U50" s="6">
        <v>64</v>
      </c>
      <c r="V50" s="5">
        <v>155</v>
      </c>
      <c r="W50" s="14">
        <v>40</v>
      </c>
      <c r="Y50" s="13">
        <v>155</v>
      </c>
    </row>
    <row r="51" spans="2:25" ht="13.5">
      <c r="B51" s="12">
        <f t="shared" si="3"/>
        <v>37265</v>
      </c>
      <c r="C51" s="6" t="str">
        <f t="shared" si="3"/>
        <v>水</v>
      </c>
      <c r="D51" s="5">
        <v>115</v>
      </c>
      <c r="E51" s="13">
        <v>133</v>
      </c>
      <c r="F51" s="14">
        <v>109</v>
      </c>
      <c r="G51" s="15">
        <v>125</v>
      </c>
      <c r="H51" s="13">
        <v>144</v>
      </c>
      <c r="I51" s="6">
        <v>119</v>
      </c>
      <c r="J51" s="5">
        <v>130</v>
      </c>
      <c r="K51" s="13">
        <v>149</v>
      </c>
      <c r="L51" s="14">
        <v>124</v>
      </c>
      <c r="M51" s="15">
        <v>135</v>
      </c>
      <c r="N51" s="13">
        <v>154</v>
      </c>
      <c r="O51" s="6">
        <v>129</v>
      </c>
      <c r="P51" s="5">
        <v>135</v>
      </c>
      <c r="Q51" s="13">
        <v>152</v>
      </c>
      <c r="R51" s="14">
        <v>129</v>
      </c>
      <c r="S51" s="15">
        <v>75</v>
      </c>
      <c r="T51" s="13">
        <v>91</v>
      </c>
      <c r="U51" s="6">
        <v>69</v>
      </c>
      <c r="V51" s="5">
        <v>155</v>
      </c>
      <c r="W51" s="14">
        <v>40</v>
      </c>
      <c r="Y51" s="13"/>
    </row>
    <row r="52" spans="2:25" ht="13.5">
      <c r="B52" s="12">
        <f t="shared" si="3"/>
        <v>37266</v>
      </c>
      <c r="C52" s="6" t="str">
        <f t="shared" si="3"/>
        <v>木</v>
      </c>
      <c r="D52" s="5">
        <v>115</v>
      </c>
      <c r="E52" s="13">
        <v>133</v>
      </c>
      <c r="F52" s="14">
        <v>109</v>
      </c>
      <c r="G52" s="15">
        <v>125</v>
      </c>
      <c r="H52" s="13">
        <v>144</v>
      </c>
      <c r="I52" s="6">
        <v>119</v>
      </c>
      <c r="J52" s="5">
        <v>130</v>
      </c>
      <c r="K52" s="13">
        <v>149</v>
      </c>
      <c r="L52" s="14">
        <v>124</v>
      </c>
      <c r="M52" s="15">
        <v>135</v>
      </c>
      <c r="N52" s="13">
        <v>154</v>
      </c>
      <c r="O52" s="6">
        <v>129</v>
      </c>
      <c r="P52" s="5">
        <v>135</v>
      </c>
      <c r="Q52" s="13">
        <v>152</v>
      </c>
      <c r="R52" s="14">
        <v>129</v>
      </c>
      <c r="S52" s="15">
        <v>75</v>
      </c>
      <c r="T52" s="13">
        <v>91</v>
      </c>
      <c r="U52" s="6">
        <v>69</v>
      </c>
      <c r="V52" s="5">
        <v>155</v>
      </c>
      <c r="W52" s="14">
        <v>40</v>
      </c>
      <c r="Y52" s="13">
        <v>155</v>
      </c>
    </row>
    <row r="53" spans="2:25" ht="13.5">
      <c r="B53" s="12">
        <f t="shared" si="3"/>
        <v>37267</v>
      </c>
      <c r="C53" s="6" t="str">
        <f t="shared" si="3"/>
        <v>金</v>
      </c>
      <c r="D53" s="5">
        <v>120</v>
      </c>
      <c r="E53" s="13">
        <v>138</v>
      </c>
      <c r="F53" s="14">
        <v>114</v>
      </c>
      <c r="G53" s="15">
        <v>130</v>
      </c>
      <c r="H53" s="13">
        <v>149</v>
      </c>
      <c r="I53" s="6">
        <v>124</v>
      </c>
      <c r="J53" s="5">
        <v>140</v>
      </c>
      <c r="K53" s="13">
        <v>159</v>
      </c>
      <c r="L53" s="14">
        <v>134</v>
      </c>
      <c r="M53" s="15">
        <v>150</v>
      </c>
      <c r="N53" s="13">
        <v>169</v>
      </c>
      <c r="O53" s="6">
        <v>144</v>
      </c>
      <c r="P53" s="5">
        <v>145</v>
      </c>
      <c r="Q53" s="13">
        <v>162</v>
      </c>
      <c r="R53" s="14">
        <v>139</v>
      </c>
      <c r="S53" s="15">
        <v>80</v>
      </c>
      <c r="T53" s="13">
        <v>96</v>
      </c>
      <c r="U53" s="6">
        <v>74</v>
      </c>
      <c r="V53" s="5">
        <v>165</v>
      </c>
      <c r="W53" s="14">
        <v>43</v>
      </c>
      <c r="X53" s="31"/>
      <c r="Y53" s="13">
        <v>160</v>
      </c>
    </row>
    <row r="54" spans="2:25" ht="13.5">
      <c r="B54" s="12">
        <f t="shared" si="3"/>
        <v>37268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37269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1:25" ht="13.5">
      <c r="A56" t="s">
        <v>17</v>
      </c>
      <c r="B56" s="12">
        <f t="shared" si="3"/>
        <v>37270</v>
      </c>
      <c r="C56" s="6" t="str">
        <f t="shared" si="3"/>
        <v>月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3"/>
        <v>37271</v>
      </c>
      <c r="C57" s="6" t="str">
        <f t="shared" si="3"/>
        <v>火</v>
      </c>
      <c r="D57" s="5">
        <v>120</v>
      </c>
      <c r="E57" s="13">
        <v>138</v>
      </c>
      <c r="F57" s="14">
        <v>114</v>
      </c>
      <c r="G57" s="15">
        <v>130</v>
      </c>
      <c r="H57" s="13">
        <v>149</v>
      </c>
      <c r="I57" s="6">
        <v>124</v>
      </c>
      <c r="J57" s="5">
        <v>140</v>
      </c>
      <c r="K57" s="13">
        <v>159</v>
      </c>
      <c r="L57" s="14">
        <v>134</v>
      </c>
      <c r="M57" s="15">
        <v>150</v>
      </c>
      <c r="N57" s="13">
        <v>169</v>
      </c>
      <c r="O57" s="6">
        <v>144</v>
      </c>
      <c r="P57" s="5">
        <v>145</v>
      </c>
      <c r="Q57" s="13">
        <v>162</v>
      </c>
      <c r="R57" s="14">
        <v>139</v>
      </c>
      <c r="S57" s="15">
        <v>80</v>
      </c>
      <c r="T57" s="13">
        <v>96</v>
      </c>
      <c r="U57" s="6">
        <v>74</v>
      </c>
      <c r="V57" s="5">
        <v>165</v>
      </c>
      <c r="W57" s="14">
        <v>43</v>
      </c>
      <c r="Y57" s="13">
        <v>160</v>
      </c>
    </row>
    <row r="58" spans="2:25" ht="13.5">
      <c r="B58" s="12">
        <f t="shared" si="3"/>
        <v>37272</v>
      </c>
      <c r="C58" s="6" t="str">
        <f t="shared" si="3"/>
        <v>水</v>
      </c>
      <c r="D58" s="5">
        <v>130</v>
      </c>
      <c r="E58" s="13">
        <v>148</v>
      </c>
      <c r="F58" s="14">
        <v>124</v>
      </c>
      <c r="G58" s="15">
        <v>140</v>
      </c>
      <c r="H58" s="13">
        <v>159</v>
      </c>
      <c r="I58" s="6">
        <v>134</v>
      </c>
      <c r="J58" s="5">
        <v>155</v>
      </c>
      <c r="K58" s="13">
        <v>174</v>
      </c>
      <c r="L58" s="14">
        <v>149</v>
      </c>
      <c r="M58" s="15">
        <v>165</v>
      </c>
      <c r="N58" s="13">
        <v>184</v>
      </c>
      <c r="O58" s="6">
        <v>159</v>
      </c>
      <c r="P58" s="5">
        <v>160</v>
      </c>
      <c r="Q58" s="13">
        <v>177</v>
      </c>
      <c r="R58" s="14">
        <v>154</v>
      </c>
      <c r="S58" s="15">
        <v>90</v>
      </c>
      <c r="T58" s="13">
        <v>106</v>
      </c>
      <c r="U58" s="6">
        <v>84</v>
      </c>
      <c r="V58" s="5">
        <v>175</v>
      </c>
      <c r="W58" s="14">
        <v>48</v>
      </c>
      <c r="Y58" s="13">
        <v>170</v>
      </c>
    </row>
    <row r="59" spans="2:25" ht="13.5">
      <c r="B59" s="12">
        <f aca="true" t="shared" si="4" ref="B59:C73">B23</f>
        <v>37273</v>
      </c>
      <c r="C59" s="6" t="str">
        <f t="shared" si="4"/>
        <v>木</v>
      </c>
      <c r="D59" s="5">
        <v>130</v>
      </c>
      <c r="E59" s="13">
        <v>148</v>
      </c>
      <c r="F59" s="14">
        <v>124</v>
      </c>
      <c r="G59" s="15">
        <v>140</v>
      </c>
      <c r="H59" s="13">
        <v>159</v>
      </c>
      <c r="I59" s="6">
        <v>134</v>
      </c>
      <c r="J59" s="5">
        <v>155</v>
      </c>
      <c r="K59" s="13">
        <v>174</v>
      </c>
      <c r="L59" s="14">
        <v>149</v>
      </c>
      <c r="M59" s="15">
        <v>165</v>
      </c>
      <c r="N59" s="13">
        <v>184</v>
      </c>
      <c r="O59" s="6">
        <v>159</v>
      </c>
      <c r="P59" s="5">
        <v>160</v>
      </c>
      <c r="Q59" s="13">
        <v>177</v>
      </c>
      <c r="R59" s="14">
        <v>154</v>
      </c>
      <c r="S59" s="15">
        <v>90</v>
      </c>
      <c r="T59" s="13">
        <v>106</v>
      </c>
      <c r="U59" s="6">
        <v>84</v>
      </c>
      <c r="V59" s="5">
        <v>175</v>
      </c>
      <c r="W59" s="14">
        <v>48</v>
      </c>
      <c r="Y59" s="13">
        <v>170</v>
      </c>
    </row>
    <row r="60" spans="2:25" ht="13.5">
      <c r="B60" s="12">
        <f t="shared" si="4"/>
        <v>37274</v>
      </c>
      <c r="C60" s="6" t="str">
        <f t="shared" si="4"/>
        <v>金</v>
      </c>
      <c r="D60" s="5">
        <v>150</v>
      </c>
      <c r="E60" s="13">
        <v>168</v>
      </c>
      <c r="F60" s="14">
        <v>144</v>
      </c>
      <c r="G60" s="15">
        <v>160</v>
      </c>
      <c r="H60" s="13">
        <v>179</v>
      </c>
      <c r="I60" s="6">
        <v>154</v>
      </c>
      <c r="J60" s="5">
        <v>175</v>
      </c>
      <c r="K60" s="13">
        <v>194</v>
      </c>
      <c r="L60" s="14">
        <v>169</v>
      </c>
      <c r="M60" s="15">
        <v>185</v>
      </c>
      <c r="N60" s="13">
        <v>204</v>
      </c>
      <c r="O60" s="6">
        <v>179</v>
      </c>
      <c r="P60" s="5">
        <v>180</v>
      </c>
      <c r="Q60" s="13">
        <v>197</v>
      </c>
      <c r="R60" s="14">
        <v>174</v>
      </c>
      <c r="S60" s="15">
        <v>100</v>
      </c>
      <c r="T60" s="13">
        <v>116</v>
      </c>
      <c r="U60" s="6">
        <v>94</v>
      </c>
      <c r="V60" s="5">
        <v>195</v>
      </c>
      <c r="W60" s="14">
        <v>55</v>
      </c>
      <c r="Y60" s="13">
        <v>190</v>
      </c>
    </row>
    <row r="61" spans="2:25" ht="13.5">
      <c r="B61" s="12">
        <f t="shared" si="4"/>
        <v>37275</v>
      </c>
      <c r="C61" s="6" t="str">
        <f t="shared" si="4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t="shared" si="4"/>
        <v>37276</v>
      </c>
      <c r="C62" s="6" t="str">
        <f t="shared" si="4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1:25" ht="13.5">
      <c r="A63" t="s">
        <v>13</v>
      </c>
      <c r="B63" s="12">
        <f t="shared" si="4"/>
        <v>37277</v>
      </c>
      <c r="C63" s="6" t="str">
        <f t="shared" si="4"/>
        <v>月</v>
      </c>
      <c r="D63" s="5">
        <v>150</v>
      </c>
      <c r="E63" s="13">
        <v>168</v>
      </c>
      <c r="F63" s="14">
        <v>144</v>
      </c>
      <c r="G63" s="15">
        <v>160</v>
      </c>
      <c r="H63" s="13">
        <v>179</v>
      </c>
      <c r="I63" s="6">
        <v>154</v>
      </c>
      <c r="J63" s="5">
        <v>175</v>
      </c>
      <c r="K63" s="13">
        <v>194</v>
      </c>
      <c r="L63" s="14">
        <v>169</v>
      </c>
      <c r="M63" s="15">
        <v>185</v>
      </c>
      <c r="N63" s="13">
        <v>204</v>
      </c>
      <c r="O63" s="6">
        <v>179</v>
      </c>
      <c r="P63" s="5">
        <v>180</v>
      </c>
      <c r="Q63" s="13">
        <v>197</v>
      </c>
      <c r="R63" s="14">
        <v>174</v>
      </c>
      <c r="S63" s="15">
        <v>100</v>
      </c>
      <c r="T63" s="13">
        <v>116</v>
      </c>
      <c r="U63" s="6">
        <v>94</v>
      </c>
      <c r="V63" s="5">
        <v>195</v>
      </c>
      <c r="W63" s="14">
        <v>55</v>
      </c>
      <c r="Y63" s="13">
        <v>190</v>
      </c>
    </row>
    <row r="64" spans="2:25" ht="13.5">
      <c r="B64" s="12">
        <f t="shared" si="4"/>
        <v>37278</v>
      </c>
      <c r="C64" s="6" t="str">
        <f t="shared" si="4"/>
        <v>火</v>
      </c>
      <c r="D64" s="5">
        <v>150</v>
      </c>
      <c r="E64" s="13">
        <v>168</v>
      </c>
      <c r="F64" s="14">
        <v>144</v>
      </c>
      <c r="G64" s="15">
        <v>160</v>
      </c>
      <c r="H64" s="13">
        <v>179</v>
      </c>
      <c r="I64" s="6">
        <v>154</v>
      </c>
      <c r="J64" s="5">
        <v>175</v>
      </c>
      <c r="K64" s="13">
        <v>194</v>
      </c>
      <c r="L64" s="14">
        <v>169</v>
      </c>
      <c r="M64" s="15">
        <v>185</v>
      </c>
      <c r="N64" s="13">
        <v>204</v>
      </c>
      <c r="O64" s="6">
        <v>179</v>
      </c>
      <c r="P64" s="5">
        <v>180</v>
      </c>
      <c r="Q64" s="13">
        <v>197</v>
      </c>
      <c r="R64" s="14">
        <v>174</v>
      </c>
      <c r="S64" s="15">
        <v>100</v>
      </c>
      <c r="T64" s="13">
        <v>116</v>
      </c>
      <c r="U64" s="6">
        <v>94</v>
      </c>
      <c r="V64" s="5">
        <v>195</v>
      </c>
      <c r="W64" s="14">
        <v>55</v>
      </c>
      <c r="Y64" s="13">
        <v>190</v>
      </c>
    </row>
    <row r="65" spans="2:25" ht="13.5">
      <c r="B65" s="12">
        <f t="shared" si="4"/>
        <v>37279</v>
      </c>
      <c r="C65" s="6" t="str">
        <f t="shared" si="4"/>
        <v>水</v>
      </c>
      <c r="D65" s="5">
        <v>160</v>
      </c>
      <c r="E65" s="13">
        <v>178</v>
      </c>
      <c r="F65" s="14">
        <v>154</v>
      </c>
      <c r="G65" s="15">
        <v>170</v>
      </c>
      <c r="H65" s="13">
        <v>189</v>
      </c>
      <c r="I65" s="6">
        <v>164</v>
      </c>
      <c r="J65" s="5">
        <v>185</v>
      </c>
      <c r="K65" s="13">
        <v>204</v>
      </c>
      <c r="L65" s="14">
        <v>179</v>
      </c>
      <c r="M65" s="15">
        <v>195</v>
      </c>
      <c r="N65" s="13">
        <v>214</v>
      </c>
      <c r="O65" s="6">
        <v>189</v>
      </c>
      <c r="P65" s="5">
        <v>190</v>
      </c>
      <c r="Q65" s="13">
        <v>207</v>
      </c>
      <c r="R65" s="14">
        <v>184</v>
      </c>
      <c r="S65" s="15">
        <v>105</v>
      </c>
      <c r="T65" s="13">
        <v>121</v>
      </c>
      <c r="U65" s="6">
        <v>99</v>
      </c>
      <c r="V65" s="5">
        <v>205</v>
      </c>
      <c r="W65" s="14">
        <v>60</v>
      </c>
      <c r="Y65" s="13"/>
    </row>
    <row r="66" spans="2:25" ht="13.5">
      <c r="B66" s="12">
        <f t="shared" si="4"/>
        <v>37280</v>
      </c>
      <c r="C66" s="6" t="str">
        <f t="shared" si="4"/>
        <v>木</v>
      </c>
      <c r="D66" s="5">
        <v>160</v>
      </c>
      <c r="E66" s="13">
        <v>178</v>
      </c>
      <c r="F66" s="14">
        <v>154</v>
      </c>
      <c r="G66" s="15">
        <v>170</v>
      </c>
      <c r="H66" s="13">
        <v>189</v>
      </c>
      <c r="I66" s="6">
        <v>164</v>
      </c>
      <c r="J66" s="5">
        <v>185</v>
      </c>
      <c r="K66" s="13">
        <v>204</v>
      </c>
      <c r="L66" s="14">
        <v>179</v>
      </c>
      <c r="M66" s="15">
        <v>195</v>
      </c>
      <c r="N66" s="13">
        <v>214</v>
      </c>
      <c r="O66" s="6">
        <v>189</v>
      </c>
      <c r="P66" s="5">
        <v>195</v>
      </c>
      <c r="Q66" s="13">
        <v>207</v>
      </c>
      <c r="R66" s="14">
        <v>184</v>
      </c>
      <c r="S66" s="15">
        <v>105</v>
      </c>
      <c r="T66" s="13">
        <v>121</v>
      </c>
      <c r="U66" s="6">
        <v>99</v>
      </c>
      <c r="V66" s="5">
        <v>205</v>
      </c>
      <c r="W66" s="14">
        <v>60</v>
      </c>
      <c r="Y66" s="13">
        <v>200</v>
      </c>
    </row>
    <row r="67" spans="2:25" ht="13.5">
      <c r="B67" s="12">
        <f t="shared" si="4"/>
        <v>37281</v>
      </c>
      <c r="C67" s="6" t="str">
        <f t="shared" si="4"/>
        <v>金</v>
      </c>
      <c r="D67" s="5">
        <v>165</v>
      </c>
      <c r="E67" s="13">
        <v>183</v>
      </c>
      <c r="F67" s="14">
        <v>159</v>
      </c>
      <c r="G67" s="15">
        <v>175</v>
      </c>
      <c r="H67" s="13">
        <v>194</v>
      </c>
      <c r="I67" s="6">
        <v>169</v>
      </c>
      <c r="J67" s="5">
        <v>190</v>
      </c>
      <c r="K67" s="13">
        <v>209</v>
      </c>
      <c r="L67" s="14">
        <v>184</v>
      </c>
      <c r="M67" s="15">
        <v>200</v>
      </c>
      <c r="N67" s="13">
        <v>219</v>
      </c>
      <c r="O67" s="6">
        <v>194</v>
      </c>
      <c r="P67" s="5">
        <v>195</v>
      </c>
      <c r="Q67" s="13">
        <v>212</v>
      </c>
      <c r="R67" s="14">
        <v>189</v>
      </c>
      <c r="S67" s="15">
        <v>110</v>
      </c>
      <c r="T67" s="13">
        <v>126</v>
      </c>
      <c r="U67" s="6">
        <v>104</v>
      </c>
      <c r="V67" s="5">
        <v>210</v>
      </c>
      <c r="W67" s="14">
        <v>63</v>
      </c>
      <c r="Y67" s="13">
        <v>205</v>
      </c>
    </row>
    <row r="68" spans="2:25" ht="13.5">
      <c r="B68" s="12">
        <f t="shared" si="4"/>
        <v>37282</v>
      </c>
      <c r="C68" s="6" t="str">
        <f t="shared" si="4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t="shared" si="4"/>
        <v>37283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1:25" ht="13.5">
      <c r="A70" t="s">
        <v>14</v>
      </c>
      <c r="B70" s="12">
        <f t="shared" si="4"/>
        <v>37284</v>
      </c>
      <c r="C70" s="6" t="str">
        <f t="shared" si="4"/>
        <v>月</v>
      </c>
      <c r="D70" s="5">
        <v>165</v>
      </c>
      <c r="E70" s="13">
        <v>183</v>
      </c>
      <c r="F70" s="14">
        <v>159</v>
      </c>
      <c r="G70" s="15">
        <v>175</v>
      </c>
      <c r="H70" s="13">
        <v>194</v>
      </c>
      <c r="I70" s="6">
        <v>169</v>
      </c>
      <c r="J70" s="5">
        <v>190</v>
      </c>
      <c r="K70" s="13">
        <v>209</v>
      </c>
      <c r="L70" s="14">
        <v>184</v>
      </c>
      <c r="M70" s="15">
        <v>200</v>
      </c>
      <c r="N70" s="13">
        <v>219</v>
      </c>
      <c r="O70" s="6">
        <v>194</v>
      </c>
      <c r="P70" s="5">
        <v>195</v>
      </c>
      <c r="Q70" s="13">
        <v>212</v>
      </c>
      <c r="R70" s="14">
        <v>189</v>
      </c>
      <c r="S70" s="15">
        <v>110</v>
      </c>
      <c r="T70" s="13">
        <v>126</v>
      </c>
      <c r="U70" s="6">
        <v>104</v>
      </c>
      <c r="V70" s="5">
        <v>210</v>
      </c>
      <c r="W70" s="14">
        <v>63</v>
      </c>
      <c r="Y70" s="13">
        <v>205</v>
      </c>
    </row>
    <row r="71" spans="2:25" ht="13.5">
      <c r="B71" s="12">
        <f t="shared" si="4"/>
        <v>37285</v>
      </c>
      <c r="C71" s="6" t="str">
        <f t="shared" si="4"/>
        <v>火</v>
      </c>
      <c r="D71" s="5">
        <v>165</v>
      </c>
      <c r="E71" s="13">
        <v>183</v>
      </c>
      <c r="F71" s="14">
        <v>159</v>
      </c>
      <c r="G71" s="15">
        <v>175</v>
      </c>
      <c r="H71" s="13">
        <v>194</v>
      </c>
      <c r="I71" s="6">
        <v>169</v>
      </c>
      <c r="J71" s="5">
        <v>190</v>
      </c>
      <c r="K71" s="13">
        <v>209</v>
      </c>
      <c r="L71" s="14">
        <v>184</v>
      </c>
      <c r="M71" s="15">
        <v>200</v>
      </c>
      <c r="N71" s="13">
        <v>219</v>
      </c>
      <c r="O71" s="6">
        <v>194</v>
      </c>
      <c r="P71" s="5">
        <v>195</v>
      </c>
      <c r="Q71" s="13">
        <v>212</v>
      </c>
      <c r="R71" s="14">
        <v>189</v>
      </c>
      <c r="S71" s="15">
        <v>110</v>
      </c>
      <c r="T71" s="13">
        <v>126</v>
      </c>
      <c r="U71" s="6">
        <v>104</v>
      </c>
      <c r="V71" s="5">
        <v>210</v>
      </c>
      <c r="W71" s="14">
        <v>63</v>
      </c>
      <c r="Y71" s="13">
        <v>205</v>
      </c>
    </row>
    <row r="72" spans="2:25" ht="13.5">
      <c r="B72" s="12">
        <f t="shared" si="4"/>
        <v>37286</v>
      </c>
      <c r="C72" s="6" t="str">
        <f t="shared" si="4"/>
        <v>水</v>
      </c>
      <c r="D72" s="5">
        <v>170</v>
      </c>
      <c r="E72" s="13">
        <v>188</v>
      </c>
      <c r="F72" s="14">
        <v>164</v>
      </c>
      <c r="G72" s="15">
        <v>183</v>
      </c>
      <c r="H72" s="13">
        <v>202</v>
      </c>
      <c r="I72" s="6">
        <v>177</v>
      </c>
      <c r="J72" s="5">
        <v>200</v>
      </c>
      <c r="K72" s="13">
        <v>219</v>
      </c>
      <c r="L72" s="14">
        <v>194</v>
      </c>
      <c r="M72" s="15">
        <v>210</v>
      </c>
      <c r="N72" s="13">
        <v>229</v>
      </c>
      <c r="O72" s="6">
        <v>204</v>
      </c>
      <c r="P72" s="5">
        <v>200</v>
      </c>
      <c r="Q72" s="13">
        <v>217</v>
      </c>
      <c r="R72" s="14">
        <v>194</v>
      </c>
      <c r="S72" s="15">
        <v>115</v>
      </c>
      <c r="T72" s="13">
        <v>131</v>
      </c>
      <c r="U72" s="6">
        <v>109</v>
      </c>
      <c r="V72" s="5">
        <v>220</v>
      </c>
      <c r="W72" s="14">
        <v>68</v>
      </c>
      <c r="Y72" s="13">
        <v>215</v>
      </c>
    </row>
    <row r="73" spans="2:25" ht="14.25" thickBot="1">
      <c r="B73" s="12">
        <f t="shared" si="4"/>
        <v>37287</v>
      </c>
      <c r="C73" s="6" t="str">
        <f t="shared" si="4"/>
        <v>木</v>
      </c>
      <c r="D73" s="24">
        <v>170</v>
      </c>
      <c r="E73" s="23">
        <v>188</v>
      </c>
      <c r="F73" s="25">
        <v>164</v>
      </c>
      <c r="G73" s="26">
        <v>183</v>
      </c>
      <c r="H73" s="23">
        <v>202</v>
      </c>
      <c r="I73" s="27">
        <v>177</v>
      </c>
      <c r="J73" s="24">
        <v>200</v>
      </c>
      <c r="K73" s="23">
        <v>219</v>
      </c>
      <c r="L73" s="25">
        <v>194</v>
      </c>
      <c r="M73" s="26">
        <v>210</v>
      </c>
      <c r="N73" s="23">
        <v>229</v>
      </c>
      <c r="O73" s="27">
        <v>204</v>
      </c>
      <c r="P73" s="24">
        <v>200</v>
      </c>
      <c r="Q73" s="23">
        <v>217</v>
      </c>
      <c r="R73" s="25">
        <v>194</v>
      </c>
      <c r="S73" s="26">
        <v>115</v>
      </c>
      <c r="T73" s="23">
        <v>131</v>
      </c>
      <c r="U73" s="27">
        <v>109</v>
      </c>
      <c r="V73" s="24">
        <v>220</v>
      </c>
      <c r="W73" s="25">
        <v>68</v>
      </c>
      <c r="Y73" s="32">
        <v>215</v>
      </c>
    </row>
    <row r="74" spans="2:25" ht="14.25" thickBot="1">
      <c r="B74" s="76" t="s">
        <v>15</v>
      </c>
      <c r="C74" s="77"/>
      <c r="D74" s="28">
        <f aca="true" t="shared" si="5" ref="D74:W74">AVERAGE(D43:D73)</f>
        <v>141.05263157894737</v>
      </c>
      <c r="E74" s="28">
        <f t="shared" si="5"/>
        <v>159.05263157894737</v>
      </c>
      <c r="F74" s="28">
        <f t="shared" si="5"/>
        <v>135.05263157894737</v>
      </c>
      <c r="G74" s="28">
        <f t="shared" si="5"/>
        <v>151.3684210526316</v>
      </c>
      <c r="H74" s="28">
        <f t="shared" si="5"/>
        <v>170.3684210526316</v>
      </c>
      <c r="I74" s="28">
        <f t="shared" si="5"/>
        <v>145.3684210526316</v>
      </c>
      <c r="J74" s="28">
        <f t="shared" si="5"/>
        <v>162.6315789473684</v>
      </c>
      <c r="K74" s="28">
        <f t="shared" si="5"/>
        <v>181.6315789473684</v>
      </c>
      <c r="L74" s="28">
        <f t="shared" si="5"/>
        <v>156.6315789473684</v>
      </c>
      <c r="M74" s="28">
        <f t="shared" si="5"/>
        <v>170.52631578947367</v>
      </c>
      <c r="N74" s="28">
        <f t="shared" si="5"/>
        <v>189.52631578947367</v>
      </c>
      <c r="O74" s="28">
        <f t="shared" si="5"/>
        <v>164.52631578947367</v>
      </c>
      <c r="P74" s="28">
        <f t="shared" si="5"/>
        <v>166.57894736842104</v>
      </c>
      <c r="Q74" s="28">
        <f t="shared" si="5"/>
        <v>183.31578947368422</v>
      </c>
      <c r="R74" s="28">
        <f t="shared" si="5"/>
        <v>160.31578947368422</v>
      </c>
      <c r="S74" s="28">
        <f t="shared" si="5"/>
        <v>93.15789473684211</v>
      </c>
      <c r="T74" s="28">
        <f t="shared" si="5"/>
        <v>109.15789473684211</v>
      </c>
      <c r="U74" s="28">
        <f t="shared" si="5"/>
        <v>87.15789473684211</v>
      </c>
      <c r="V74" s="33">
        <f t="shared" si="5"/>
        <v>185.26315789473685</v>
      </c>
      <c r="W74" s="29">
        <f t="shared" si="5"/>
        <v>52.21052631578947</v>
      </c>
      <c r="X74" s="30"/>
      <c r="Y74" s="29">
        <f>AVERAGE(Y43:Y73)</f>
        <v>182.05882352941177</v>
      </c>
    </row>
    <row r="75" ht="13.5">
      <c r="X75" s="16"/>
    </row>
    <row r="76" spans="4:19" ht="13.5">
      <c r="D76" s="78" t="s">
        <v>37</v>
      </c>
      <c r="E76" s="78"/>
      <c r="F76" s="78"/>
      <c r="G76" s="3" t="s">
        <v>18</v>
      </c>
      <c r="H76" s="3" t="s">
        <v>19</v>
      </c>
      <c r="I76" s="3" t="s">
        <v>20</v>
      </c>
      <c r="J76" s="3" t="s">
        <v>21</v>
      </c>
      <c r="K76" s="3" t="s">
        <v>22</v>
      </c>
      <c r="L76" s="3" t="s">
        <v>23</v>
      </c>
      <c r="M76" s="3" t="s">
        <v>24</v>
      </c>
      <c r="N76" s="3" t="s">
        <v>25</v>
      </c>
      <c r="O76" s="3" t="s">
        <v>26</v>
      </c>
      <c r="P76" s="3" t="s">
        <v>27</v>
      </c>
      <c r="Q76" s="3" t="s">
        <v>28</v>
      </c>
      <c r="R76" s="3" t="s">
        <v>29</v>
      </c>
      <c r="S76" s="17" t="s">
        <v>30</v>
      </c>
    </row>
    <row r="77" spans="4:19" ht="13.5">
      <c r="D77" s="73" t="s">
        <v>31</v>
      </c>
      <c r="E77" s="74"/>
      <c r="F77" s="75"/>
      <c r="G77" s="13">
        <v>163.88888888888889</v>
      </c>
      <c r="H77" s="13">
        <v>215</v>
      </c>
      <c r="I77" s="13">
        <v>187.14285714285714</v>
      </c>
      <c r="J77" s="13">
        <v>157.5</v>
      </c>
      <c r="K77" s="13">
        <v>141.42857142857142</v>
      </c>
      <c r="L77" s="13">
        <v>140</v>
      </c>
      <c r="M77" s="13">
        <v>136.9047619047619</v>
      </c>
      <c r="N77" s="13">
        <v>137.95454545454547</v>
      </c>
      <c r="O77" s="13">
        <v>173.68421052631578</v>
      </c>
      <c r="P77" s="13">
        <v>174.0909090909091</v>
      </c>
      <c r="Q77" s="13">
        <v>180.71428571428572</v>
      </c>
      <c r="R77" s="13">
        <v>209</v>
      </c>
      <c r="S77" s="13">
        <f>AVERAGE(G77:R77)</f>
        <v>168.10908584592795</v>
      </c>
    </row>
    <row r="78" spans="4:19" ht="13.5">
      <c r="D78" s="73" t="s">
        <v>32</v>
      </c>
      <c r="E78" s="74"/>
      <c r="F78" s="75"/>
      <c r="G78" s="13">
        <v>164.55555555555554</v>
      </c>
      <c r="H78" s="13">
        <v>219.6315789473684</v>
      </c>
      <c r="I78" s="13">
        <v>178.61904761904762</v>
      </c>
      <c r="J78" s="13">
        <v>151.25</v>
      </c>
      <c r="K78" s="13">
        <v>136.42857142857142</v>
      </c>
      <c r="L78" s="13">
        <v>132.61904761904762</v>
      </c>
      <c r="M78" s="13">
        <v>127.38095238095238</v>
      </c>
      <c r="N78" s="13">
        <v>131.13636363636363</v>
      </c>
      <c r="O78" s="13">
        <v>169.73684210526315</v>
      </c>
      <c r="P78" s="13">
        <v>175</v>
      </c>
      <c r="Q78" s="13">
        <v>185.95238095238096</v>
      </c>
      <c r="R78" s="13">
        <v>219</v>
      </c>
      <c r="S78" s="13">
        <f>AVERAGE(G78:R78)</f>
        <v>165.94252835371256</v>
      </c>
    </row>
    <row r="79" spans="4:19" ht="13.5">
      <c r="D79" s="73" t="s">
        <v>33</v>
      </c>
      <c r="E79" s="74"/>
      <c r="F79" s="75"/>
      <c r="G79" s="13">
        <v>184.7058823529412</v>
      </c>
      <c r="H79" s="13">
        <v>236.38888888888889</v>
      </c>
      <c r="I79" s="13">
        <v>202.21052631578948</v>
      </c>
      <c r="J79" s="13">
        <v>182.22222222222223</v>
      </c>
      <c r="K79" s="13">
        <v>165.94736842105263</v>
      </c>
      <c r="L79" s="13">
        <v>163</v>
      </c>
      <c r="M79" s="13">
        <v>166.68421052631578</v>
      </c>
      <c r="N79" s="13">
        <v>181</v>
      </c>
      <c r="O79" s="13">
        <v>199.57894736842104</v>
      </c>
      <c r="P79" s="13">
        <v>201.28571428571428</v>
      </c>
      <c r="Q79" s="13">
        <v>214.1578947368421</v>
      </c>
      <c r="R79" s="13">
        <v>244</v>
      </c>
      <c r="S79" s="13">
        <f>AVERAGE(G79:R79)</f>
        <v>195.098471259849</v>
      </c>
    </row>
  </sheetData>
  <mergeCells count="22">
    <mergeCell ref="D79:F79"/>
    <mergeCell ref="B74:C74"/>
    <mergeCell ref="D76:F76"/>
    <mergeCell ref="D77:F77"/>
    <mergeCell ref="D78:F78"/>
    <mergeCell ref="M41:O41"/>
    <mergeCell ref="P41:R41"/>
    <mergeCell ref="S41:U41"/>
    <mergeCell ref="V41:W41"/>
    <mergeCell ref="B38:C38"/>
    <mergeCell ref="D41:F41"/>
    <mergeCell ref="G41:I41"/>
    <mergeCell ref="J41:L41"/>
    <mergeCell ref="B2:W2"/>
    <mergeCell ref="B3:W3"/>
    <mergeCell ref="D5:F5"/>
    <mergeCell ref="G5:I5"/>
    <mergeCell ref="J5:L5"/>
    <mergeCell ref="M5:O5"/>
    <mergeCell ref="P5:R5"/>
    <mergeCell ref="S5:U5"/>
    <mergeCell ref="V5:W5"/>
  </mergeCells>
  <printOptions horizontalCentered="1"/>
  <pageMargins left="0.2755905511811024" right="0.1968503937007874" top="0.6299212598425197" bottom="0.5905511811023623" header="0.5118110236220472" footer="0.5118110236220472"/>
  <pageSetup fitToHeight="0" fitToWidth="1" horizontalDpi="600" verticalDpi="600" orientation="landscape" paperSize="9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98"/>
  <sheetViews>
    <sheetView workbookViewId="0" topLeftCell="A1">
      <selection activeCell="A2" sqref="A2"/>
    </sheetView>
  </sheetViews>
  <sheetFormatPr defaultColWidth="9.00390625" defaultRowHeight="13.5"/>
  <cols>
    <col min="1" max="1" width="3.375" style="0" bestFit="1" customWidth="1"/>
    <col min="2" max="2" width="6.375" style="0" customWidth="1"/>
    <col min="3" max="3" width="3.50390625" style="0" customWidth="1"/>
    <col min="4" max="18" width="5.125" style="0" customWidth="1"/>
    <col min="19" max="19" width="5.625" style="0" customWidth="1"/>
    <col min="20" max="22" width="5.125" style="0" customWidth="1"/>
    <col min="23" max="23" width="5.25390625" style="0" bestFit="1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1:23" ht="17.25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9"/>
    </row>
    <row r="2" spans="2:23" ht="13.5">
      <c r="B2" s="65" t="s">
        <v>88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89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91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37530</v>
      </c>
      <c r="C7" s="6" t="str">
        <f aca="true" t="shared" si="0" ref="C7:C37">TEXT(B7,"ａａａ")</f>
        <v>火</v>
      </c>
      <c r="D7" s="5">
        <v>185</v>
      </c>
      <c r="E7" s="13">
        <v>200</v>
      </c>
      <c r="F7" s="14">
        <v>178</v>
      </c>
      <c r="G7" s="15">
        <v>195</v>
      </c>
      <c r="H7" s="13">
        <v>211</v>
      </c>
      <c r="I7" s="6">
        <v>189</v>
      </c>
      <c r="J7" s="5">
        <v>200</v>
      </c>
      <c r="K7" s="13">
        <v>216</v>
      </c>
      <c r="L7" s="14">
        <v>194</v>
      </c>
      <c r="M7" s="15">
        <v>185</v>
      </c>
      <c r="N7" s="13">
        <v>201</v>
      </c>
      <c r="O7" s="6">
        <v>179</v>
      </c>
      <c r="P7" s="5">
        <v>180</v>
      </c>
      <c r="Q7" s="13">
        <v>195</v>
      </c>
      <c r="R7" s="14">
        <v>173</v>
      </c>
      <c r="S7" s="15">
        <v>110</v>
      </c>
      <c r="T7" s="13">
        <v>125</v>
      </c>
      <c r="U7" s="6">
        <v>103</v>
      </c>
      <c r="V7" s="5">
        <v>220</v>
      </c>
      <c r="W7" s="14">
        <v>73</v>
      </c>
    </row>
    <row r="8" spans="2:23" ht="13.5">
      <c r="B8" s="12">
        <f aca="true" t="shared" si="1" ref="B8:B37">B7+1</f>
        <v>37531</v>
      </c>
      <c r="C8" s="6" t="str">
        <f t="shared" si="0"/>
        <v>水</v>
      </c>
      <c r="D8" s="5">
        <v>185</v>
      </c>
      <c r="E8" s="13">
        <v>200</v>
      </c>
      <c r="F8" s="14">
        <v>178</v>
      </c>
      <c r="G8" s="15">
        <v>195</v>
      </c>
      <c r="H8" s="13">
        <v>211</v>
      </c>
      <c r="I8" s="6">
        <v>189</v>
      </c>
      <c r="J8" s="5">
        <v>200</v>
      </c>
      <c r="K8" s="13">
        <v>216</v>
      </c>
      <c r="L8" s="14">
        <v>194</v>
      </c>
      <c r="M8" s="15">
        <v>185</v>
      </c>
      <c r="N8" s="13">
        <v>201</v>
      </c>
      <c r="O8" s="6">
        <v>179</v>
      </c>
      <c r="P8" s="5">
        <v>180</v>
      </c>
      <c r="Q8" s="13">
        <v>195</v>
      </c>
      <c r="R8" s="14">
        <v>173</v>
      </c>
      <c r="S8" s="15">
        <v>110</v>
      </c>
      <c r="T8" s="13">
        <v>125</v>
      </c>
      <c r="U8" s="6">
        <v>103</v>
      </c>
      <c r="V8" s="5">
        <v>220</v>
      </c>
      <c r="W8" s="14">
        <v>73</v>
      </c>
    </row>
    <row r="9" spans="2:23" ht="13.5">
      <c r="B9" s="12">
        <f t="shared" si="1"/>
        <v>37532</v>
      </c>
      <c r="C9" s="6" t="str">
        <f t="shared" si="0"/>
        <v>木</v>
      </c>
      <c r="D9" s="5">
        <v>185</v>
      </c>
      <c r="E9" s="13">
        <v>200</v>
      </c>
      <c r="F9" s="14">
        <v>178</v>
      </c>
      <c r="G9" s="15">
        <v>195</v>
      </c>
      <c r="H9" s="13">
        <v>211</v>
      </c>
      <c r="I9" s="6">
        <v>189</v>
      </c>
      <c r="J9" s="5">
        <v>200</v>
      </c>
      <c r="K9" s="13">
        <v>216</v>
      </c>
      <c r="L9" s="14">
        <v>194</v>
      </c>
      <c r="M9" s="15">
        <v>185</v>
      </c>
      <c r="N9" s="13">
        <v>201</v>
      </c>
      <c r="O9" s="6">
        <v>179</v>
      </c>
      <c r="P9" s="5">
        <v>180</v>
      </c>
      <c r="Q9" s="13">
        <v>195</v>
      </c>
      <c r="R9" s="14">
        <v>173</v>
      </c>
      <c r="S9" s="15">
        <v>110</v>
      </c>
      <c r="T9" s="13">
        <v>125</v>
      </c>
      <c r="U9" s="6">
        <v>103</v>
      </c>
      <c r="V9" s="5">
        <v>220</v>
      </c>
      <c r="W9" s="14">
        <v>73</v>
      </c>
    </row>
    <row r="10" spans="2:23" ht="13.5">
      <c r="B10" s="12">
        <f t="shared" si="1"/>
        <v>37533</v>
      </c>
      <c r="C10" s="6" t="str">
        <f t="shared" si="0"/>
        <v>金</v>
      </c>
      <c r="D10" s="5">
        <v>185</v>
      </c>
      <c r="E10" s="13">
        <v>200</v>
      </c>
      <c r="F10" s="14">
        <v>178</v>
      </c>
      <c r="G10" s="15">
        <v>195</v>
      </c>
      <c r="H10" s="13">
        <v>211</v>
      </c>
      <c r="I10" s="6">
        <v>189</v>
      </c>
      <c r="J10" s="5">
        <v>200</v>
      </c>
      <c r="K10" s="13">
        <v>216</v>
      </c>
      <c r="L10" s="14">
        <v>194</v>
      </c>
      <c r="M10" s="15">
        <v>185</v>
      </c>
      <c r="N10" s="13">
        <v>201</v>
      </c>
      <c r="O10" s="6">
        <v>179</v>
      </c>
      <c r="P10" s="5">
        <v>180</v>
      </c>
      <c r="Q10" s="13">
        <v>195</v>
      </c>
      <c r="R10" s="14">
        <v>173</v>
      </c>
      <c r="S10" s="15">
        <v>110</v>
      </c>
      <c r="T10" s="13">
        <v>125</v>
      </c>
      <c r="U10" s="6">
        <v>103</v>
      </c>
      <c r="V10" s="5">
        <v>220</v>
      </c>
      <c r="W10" s="14">
        <v>73</v>
      </c>
    </row>
    <row r="11" spans="2:23" ht="13.5">
      <c r="B11" s="12">
        <f t="shared" si="1"/>
        <v>37534</v>
      </c>
      <c r="C11" s="6" t="str">
        <f t="shared" si="0"/>
        <v>土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t="shared" si="1"/>
        <v>37535</v>
      </c>
      <c r="C12" s="6" t="str">
        <f t="shared" si="0"/>
        <v>日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37536</v>
      </c>
      <c r="C13" s="6" t="str">
        <f t="shared" si="0"/>
        <v>月</v>
      </c>
      <c r="D13" s="5">
        <v>170</v>
      </c>
      <c r="E13" s="13">
        <v>185</v>
      </c>
      <c r="F13" s="14">
        <v>163</v>
      </c>
      <c r="G13" s="15">
        <v>180</v>
      </c>
      <c r="H13" s="13">
        <v>196</v>
      </c>
      <c r="I13" s="6">
        <v>174</v>
      </c>
      <c r="J13" s="5">
        <v>200</v>
      </c>
      <c r="K13" s="13">
        <v>216</v>
      </c>
      <c r="L13" s="14">
        <v>194</v>
      </c>
      <c r="M13" s="15">
        <v>185</v>
      </c>
      <c r="N13" s="13">
        <v>201</v>
      </c>
      <c r="O13" s="6">
        <v>179</v>
      </c>
      <c r="P13" s="5">
        <v>180</v>
      </c>
      <c r="Q13" s="13">
        <v>195</v>
      </c>
      <c r="R13" s="14">
        <v>173</v>
      </c>
      <c r="S13" s="15">
        <v>110</v>
      </c>
      <c r="T13" s="13">
        <v>125</v>
      </c>
      <c r="U13" s="6">
        <v>103</v>
      </c>
      <c r="V13" s="5">
        <v>215</v>
      </c>
      <c r="W13" s="14">
        <v>68</v>
      </c>
    </row>
    <row r="14" spans="2:23" ht="13.5">
      <c r="B14" s="12">
        <f t="shared" si="1"/>
        <v>37537</v>
      </c>
      <c r="C14" s="6" t="str">
        <f t="shared" si="0"/>
        <v>火</v>
      </c>
      <c r="D14" s="5">
        <v>170</v>
      </c>
      <c r="E14" s="13">
        <v>185</v>
      </c>
      <c r="F14" s="14">
        <v>163</v>
      </c>
      <c r="G14" s="15">
        <v>180</v>
      </c>
      <c r="H14" s="13">
        <v>196</v>
      </c>
      <c r="I14" s="6">
        <v>174</v>
      </c>
      <c r="J14" s="5">
        <v>200</v>
      </c>
      <c r="K14" s="13">
        <v>216</v>
      </c>
      <c r="L14" s="14">
        <v>194</v>
      </c>
      <c r="M14" s="15">
        <v>185</v>
      </c>
      <c r="N14" s="13">
        <v>201</v>
      </c>
      <c r="O14" s="6">
        <v>179</v>
      </c>
      <c r="P14" s="5">
        <v>180</v>
      </c>
      <c r="Q14" s="13">
        <v>195</v>
      </c>
      <c r="R14" s="14">
        <v>173</v>
      </c>
      <c r="S14" s="15">
        <v>110</v>
      </c>
      <c r="T14" s="13">
        <v>125</v>
      </c>
      <c r="U14" s="6">
        <v>103</v>
      </c>
      <c r="V14" s="5">
        <v>215</v>
      </c>
      <c r="W14" s="14">
        <v>68</v>
      </c>
    </row>
    <row r="15" spans="2:23" ht="13.5">
      <c r="B15" s="12">
        <f t="shared" si="1"/>
        <v>37538</v>
      </c>
      <c r="C15" s="6" t="str">
        <f t="shared" si="0"/>
        <v>水</v>
      </c>
      <c r="D15" s="5">
        <v>170</v>
      </c>
      <c r="E15" s="13">
        <v>185</v>
      </c>
      <c r="F15" s="14">
        <v>163</v>
      </c>
      <c r="G15" s="15">
        <v>180</v>
      </c>
      <c r="H15" s="13">
        <v>196</v>
      </c>
      <c r="I15" s="6">
        <v>174</v>
      </c>
      <c r="J15" s="5">
        <v>200</v>
      </c>
      <c r="K15" s="13">
        <v>216</v>
      </c>
      <c r="L15" s="14">
        <v>194</v>
      </c>
      <c r="M15" s="15">
        <v>185</v>
      </c>
      <c r="N15" s="13">
        <v>201</v>
      </c>
      <c r="O15" s="6">
        <v>179</v>
      </c>
      <c r="P15" s="5">
        <v>180</v>
      </c>
      <c r="Q15" s="13">
        <v>195</v>
      </c>
      <c r="R15" s="14">
        <v>173</v>
      </c>
      <c r="S15" s="15">
        <v>110</v>
      </c>
      <c r="T15" s="13">
        <v>125</v>
      </c>
      <c r="U15" s="6">
        <v>103</v>
      </c>
      <c r="V15" s="5">
        <v>215</v>
      </c>
      <c r="W15" s="14">
        <v>68</v>
      </c>
    </row>
    <row r="16" spans="2:23" ht="13.5">
      <c r="B16" s="12">
        <f t="shared" si="1"/>
        <v>37539</v>
      </c>
      <c r="C16" s="6" t="str">
        <f t="shared" si="0"/>
        <v>木</v>
      </c>
      <c r="D16" s="5">
        <v>170</v>
      </c>
      <c r="E16" s="13">
        <v>185</v>
      </c>
      <c r="F16" s="14">
        <v>163</v>
      </c>
      <c r="G16" s="15">
        <v>180</v>
      </c>
      <c r="H16" s="13">
        <v>196</v>
      </c>
      <c r="I16" s="6">
        <v>174</v>
      </c>
      <c r="J16" s="5">
        <v>200</v>
      </c>
      <c r="K16" s="13">
        <v>216</v>
      </c>
      <c r="L16" s="14">
        <v>194</v>
      </c>
      <c r="M16" s="15">
        <v>185</v>
      </c>
      <c r="N16" s="13">
        <v>201</v>
      </c>
      <c r="O16" s="6">
        <v>179</v>
      </c>
      <c r="P16" s="5">
        <v>180</v>
      </c>
      <c r="Q16" s="13">
        <v>195</v>
      </c>
      <c r="R16" s="14">
        <v>173</v>
      </c>
      <c r="S16" s="15">
        <v>110</v>
      </c>
      <c r="T16" s="13">
        <v>125</v>
      </c>
      <c r="U16" s="6">
        <v>103</v>
      </c>
      <c r="V16" s="5">
        <v>215</v>
      </c>
      <c r="W16" s="14">
        <v>68</v>
      </c>
    </row>
    <row r="17" spans="2:23" ht="13.5">
      <c r="B17" s="12">
        <f t="shared" si="1"/>
        <v>37540</v>
      </c>
      <c r="C17" s="6" t="str">
        <f t="shared" si="0"/>
        <v>金</v>
      </c>
      <c r="D17" s="5">
        <v>170</v>
      </c>
      <c r="E17" s="13">
        <v>185</v>
      </c>
      <c r="F17" s="14">
        <v>163</v>
      </c>
      <c r="G17" s="15">
        <v>180</v>
      </c>
      <c r="H17" s="13">
        <v>196</v>
      </c>
      <c r="I17" s="6">
        <v>174</v>
      </c>
      <c r="J17" s="5">
        <v>200</v>
      </c>
      <c r="K17" s="13">
        <v>216</v>
      </c>
      <c r="L17" s="14">
        <v>194</v>
      </c>
      <c r="M17" s="15">
        <v>185</v>
      </c>
      <c r="N17" s="13">
        <v>201</v>
      </c>
      <c r="O17" s="6">
        <v>179</v>
      </c>
      <c r="P17" s="5">
        <v>180</v>
      </c>
      <c r="Q17" s="13">
        <v>195</v>
      </c>
      <c r="R17" s="14">
        <v>173</v>
      </c>
      <c r="S17" s="15">
        <v>110</v>
      </c>
      <c r="T17" s="13">
        <v>125</v>
      </c>
      <c r="U17" s="6">
        <v>103</v>
      </c>
      <c r="V17" s="5">
        <v>215</v>
      </c>
      <c r="W17" s="14">
        <v>68</v>
      </c>
    </row>
    <row r="18" spans="2:23" ht="13.5">
      <c r="B18" s="12">
        <f t="shared" si="1"/>
        <v>37541</v>
      </c>
      <c r="C18" s="6" t="str">
        <f t="shared" si="0"/>
        <v>土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37542</v>
      </c>
      <c r="C19" s="6" t="str">
        <f t="shared" si="0"/>
        <v>日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37543</v>
      </c>
      <c r="C20" s="6" t="str">
        <f t="shared" si="0"/>
        <v>月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37544</v>
      </c>
      <c r="C21" s="6" t="str">
        <f t="shared" si="0"/>
        <v>火</v>
      </c>
      <c r="D21" s="5">
        <v>155</v>
      </c>
      <c r="E21" s="13">
        <v>170</v>
      </c>
      <c r="F21" s="14">
        <v>148</v>
      </c>
      <c r="G21" s="15">
        <v>170</v>
      </c>
      <c r="H21" s="13">
        <v>186</v>
      </c>
      <c r="I21" s="6">
        <v>164</v>
      </c>
      <c r="J21" s="5">
        <v>195</v>
      </c>
      <c r="K21" s="13">
        <v>211</v>
      </c>
      <c r="L21" s="14">
        <v>189</v>
      </c>
      <c r="M21" s="15">
        <v>180</v>
      </c>
      <c r="N21" s="13">
        <v>196</v>
      </c>
      <c r="O21" s="6">
        <v>174</v>
      </c>
      <c r="P21" s="5">
        <v>175</v>
      </c>
      <c r="Q21" s="13">
        <v>190</v>
      </c>
      <c r="R21" s="14">
        <v>168</v>
      </c>
      <c r="S21" s="15">
        <v>105</v>
      </c>
      <c r="T21" s="13">
        <v>120</v>
      </c>
      <c r="U21" s="6">
        <v>98</v>
      </c>
      <c r="V21" s="5">
        <v>208</v>
      </c>
      <c r="W21" s="14">
        <v>61</v>
      </c>
    </row>
    <row r="22" spans="2:23" ht="13.5">
      <c r="B22" s="12">
        <f t="shared" si="1"/>
        <v>37545</v>
      </c>
      <c r="C22" s="6" t="str">
        <f t="shared" si="0"/>
        <v>水</v>
      </c>
      <c r="D22" s="5">
        <v>155</v>
      </c>
      <c r="E22" s="13">
        <v>170</v>
      </c>
      <c r="F22" s="14">
        <v>148</v>
      </c>
      <c r="G22" s="15">
        <v>170</v>
      </c>
      <c r="H22" s="13">
        <v>186</v>
      </c>
      <c r="I22" s="6">
        <v>164</v>
      </c>
      <c r="J22" s="5">
        <v>195</v>
      </c>
      <c r="K22" s="13">
        <v>211</v>
      </c>
      <c r="L22" s="14">
        <v>189</v>
      </c>
      <c r="M22" s="15">
        <v>180</v>
      </c>
      <c r="N22" s="13">
        <v>196</v>
      </c>
      <c r="O22" s="6">
        <v>174</v>
      </c>
      <c r="P22" s="5">
        <v>175</v>
      </c>
      <c r="Q22" s="13">
        <v>190</v>
      </c>
      <c r="R22" s="14">
        <v>168</v>
      </c>
      <c r="S22" s="15">
        <v>105</v>
      </c>
      <c r="T22" s="13">
        <v>120</v>
      </c>
      <c r="U22" s="6">
        <v>98</v>
      </c>
      <c r="V22" s="5">
        <v>208</v>
      </c>
      <c r="W22" s="14">
        <v>61</v>
      </c>
    </row>
    <row r="23" spans="2:23" ht="13.5">
      <c r="B23" s="12">
        <f t="shared" si="1"/>
        <v>37546</v>
      </c>
      <c r="C23" s="6" t="str">
        <f t="shared" si="0"/>
        <v>木</v>
      </c>
      <c r="D23" s="5">
        <v>155</v>
      </c>
      <c r="E23" s="13">
        <v>170</v>
      </c>
      <c r="F23" s="14">
        <v>148</v>
      </c>
      <c r="G23" s="15">
        <v>170</v>
      </c>
      <c r="H23" s="13">
        <v>186</v>
      </c>
      <c r="I23" s="6">
        <v>164</v>
      </c>
      <c r="J23" s="5">
        <v>195</v>
      </c>
      <c r="K23" s="13">
        <v>211</v>
      </c>
      <c r="L23" s="14">
        <v>189</v>
      </c>
      <c r="M23" s="15">
        <v>180</v>
      </c>
      <c r="N23" s="13">
        <v>196</v>
      </c>
      <c r="O23" s="6">
        <v>174</v>
      </c>
      <c r="P23" s="5">
        <v>175</v>
      </c>
      <c r="Q23" s="13">
        <v>190</v>
      </c>
      <c r="R23" s="14">
        <v>168</v>
      </c>
      <c r="S23" s="15">
        <v>105</v>
      </c>
      <c r="T23" s="13">
        <v>120</v>
      </c>
      <c r="U23" s="6">
        <v>98</v>
      </c>
      <c r="V23" s="5">
        <v>208</v>
      </c>
      <c r="W23" s="14">
        <v>61</v>
      </c>
    </row>
    <row r="24" spans="2:23" ht="13.5">
      <c r="B24" s="12">
        <f t="shared" si="1"/>
        <v>37547</v>
      </c>
      <c r="C24" s="6" t="str">
        <f t="shared" si="0"/>
        <v>金</v>
      </c>
      <c r="D24" s="5">
        <v>155</v>
      </c>
      <c r="E24" s="13">
        <v>170</v>
      </c>
      <c r="F24" s="14">
        <v>148</v>
      </c>
      <c r="G24" s="15">
        <v>170</v>
      </c>
      <c r="H24" s="13">
        <v>186</v>
      </c>
      <c r="I24" s="6">
        <v>164</v>
      </c>
      <c r="J24" s="5">
        <v>195</v>
      </c>
      <c r="K24" s="13">
        <v>211</v>
      </c>
      <c r="L24" s="14">
        <v>189</v>
      </c>
      <c r="M24" s="15">
        <v>180</v>
      </c>
      <c r="N24" s="13">
        <v>196</v>
      </c>
      <c r="O24" s="6">
        <v>174</v>
      </c>
      <c r="P24" s="5">
        <v>175</v>
      </c>
      <c r="Q24" s="13">
        <v>190</v>
      </c>
      <c r="R24" s="14">
        <v>168</v>
      </c>
      <c r="S24" s="15">
        <v>105</v>
      </c>
      <c r="T24" s="13">
        <v>120</v>
      </c>
      <c r="U24" s="6">
        <v>98</v>
      </c>
      <c r="V24" s="5">
        <v>208</v>
      </c>
      <c r="W24" s="14">
        <v>61</v>
      </c>
    </row>
    <row r="25" spans="2:23" ht="13.5">
      <c r="B25" s="12">
        <f t="shared" si="1"/>
        <v>37548</v>
      </c>
      <c r="C25" s="6" t="str">
        <f t="shared" si="0"/>
        <v>土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37549</v>
      </c>
      <c r="C26" s="6" t="str">
        <f t="shared" si="0"/>
        <v>日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37550</v>
      </c>
      <c r="C27" s="6" t="str">
        <f t="shared" si="0"/>
        <v>月</v>
      </c>
      <c r="D27" s="5">
        <v>160</v>
      </c>
      <c r="E27" s="13">
        <v>175</v>
      </c>
      <c r="F27" s="14">
        <v>153</v>
      </c>
      <c r="G27" s="15">
        <v>177</v>
      </c>
      <c r="H27" s="13">
        <v>193</v>
      </c>
      <c r="I27" s="6">
        <v>171</v>
      </c>
      <c r="J27" s="5">
        <v>192</v>
      </c>
      <c r="K27" s="13">
        <v>208</v>
      </c>
      <c r="L27" s="14">
        <v>186</v>
      </c>
      <c r="M27" s="15">
        <v>180</v>
      </c>
      <c r="N27" s="13">
        <v>196</v>
      </c>
      <c r="O27" s="6">
        <v>174</v>
      </c>
      <c r="P27" s="5">
        <v>175</v>
      </c>
      <c r="Q27" s="13">
        <v>190</v>
      </c>
      <c r="R27" s="14">
        <v>168</v>
      </c>
      <c r="S27" s="15">
        <v>105</v>
      </c>
      <c r="T27" s="13">
        <v>120</v>
      </c>
      <c r="U27" s="6">
        <v>98</v>
      </c>
      <c r="V27" s="5">
        <v>208</v>
      </c>
      <c r="W27" s="14">
        <v>61</v>
      </c>
    </row>
    <row r="28" spans="2:23" ht="13.5">
      <c r="B28" s="12">
        <f t="shared" si="1"/>
        <v>37551</v>
      </c>
      <c r="C28" s="6" t="str">
        <f t="shared" si="0"/>
        <v>火</v>
      </c>
      <c r="D28" s="5">
        <v>160</v>
      </c>
      <c r="E28" s="13">
        <v>175</v>
      </c>
      <c r="F28" s="14">
        <v>153</v>
      </c>
      <c r="G28" s="15">
        <v>177</v>
      </c>
      <c r="H28" s="13">
        <v>193</v>
      </c>
      <c r="I28" s="6">
        <v>171</v>
      </c>
      <c r="J28" s="5">
        <v>192</v>
      </c>
      <c r="K28" s="13">
        <v>208</v>
      </c>
      <c r="L28" s="14">
        <v>186</v>
      </c>
      <c r="M28" s="15">
        <v>180</v>
      </c>
      <c r="N28" s="13">
        <v>196</v>
      </c>
      <c r="O28" s="6">
        <v>174</v>
      </c>
      <c r="P28" s="5">
        <v>175</v>
      </c>
      <c r="Q28" s="13">
        <v>190</v>
      </c>
      <c r="R28" s="14">
        <v>168</v>
      </c>
      <c r="S28" s="15">
        <v>105</v>
      </c>
      <c r="T28" s="13">
        <v>120</v>
      </c>
      <c r="U28" s="6">
        <v>98</v>
      </c>
      <c r="V28" s="5">
        <v>208</v>
      </c>
      <c r="W28" s="14">
        <v>61</v>
      </c>
    </row>
    <row r="29" spans="2:23" ht="13.5">
      <c r="B29" s="12">
        <f t="shared" si="1"/>
        <v>37552</v>
      </c>
      <c r="C29" s="6" t="str">
        <f t="shared" si="0"/>
        <v>水</v>
      </c>
      <c r="D29" s="5">
        <v>160</v>
      </c>
      <c r="E29" s="13">
        <v>175</v>
      </c>
      <c r="F29" s="14">
        <v>153</v>
      </c>
      <c r="G29" s="15">
        <v>177</v>
      </c>
      <c r="H29" s="13">
        <v>193</v>
      </c>
      <c r="I29" s="6">
        <v>171</v>
      </c>
      <c r="J29" s="5">
        <v>192</v>
      </c>
      <c r="K29" s="13">
        <v>208</v>
      </c>
      <c r="L29" s="14">
        <v>186</v>
      </c>
      <c r="M29" s="15">
        <v>180</v>
      </c>
      <c r="N29" s="13">
        <v>196</v>
      </c>
      <c r="O29" s="6">
        <v>174</v>
      </c>
      <c r="P29" s="5">
        <v>175</v>
      </c>
      <c r="Q29" s="13">
        <v>190</v>
      </c>
      <c r="R29" s="14">
        <v>168</v>
      </c>
      <c r="S29" s="15">
        <v>105</v>
      </c>
      <c r="T29" s="13">
        <v>120</v>
      </c>
      <c r="U29" s="6">
        <v>98</v>
      </c>
      <c r="V29" s="5">
        <v>208</v>
      </c>
      <c r="W29" s="14">
        <v>61</v>
      </c>
    </row>
    <row r="30" spans="2:23" ht="13.5">
      <c r="B30" s="12">
        <f t="shared" si="1"/>
        <v>37553</v>
      </c>
      <c r="C30" s="6" t="str">
        <f t="shared" si="0"/>
        <v>木</v>
      </c>
      <c r="D30" s="5">
        <v>160</v>
      </c>
      <c r="E30" s="13">
        <v>175</v>
      </c>
      <c r="F30" s="14">
        <v>153</v>
      </c>
      <c r="G30" s="15">
        <v>177</v>
      </c>
      <c r="H30" s="13">
        <v>193</v>
      </c>
      <c r="I30" s="6">
        <v>171</v>
      </c>
      <c r="J30" s="5">
        <v>192</v>
      </c>
      <c r="K30" s="13">
        <v>208</v>
      </c>
      <c r="L30" s="14">
        <v>186</v>
      </c>
      <c r="M30" s="15">
        <v>180</v>
      </c>
      <c r="N30" s="13">
        <v>196</v>
      </c>
      <c r="O30" s="6">
        <v>174</v>
      </c>
      <c r="P30" s="5">
        <v>175</v>
      </c>
      <c r="Q30" s="13">
        <v>190</v>
      </c>
      <c r="R30" s="14">
        <v>168</v>
      </c>
      <c r="S30" s="15">
        <v>105</v>
      </c>
      <c r="T30" s="13">
        <v>120</v>
      </c>
      <c r="U30" s="6">
        <v>98</v>
      </c>
      <c r="V30" s="5">
        <v>208</v>
      </c>
      <c r="W30" s="14">
        <v>61</v>
      </c>
    </row>
    <row r="31" spans="2:23" ht="13.5">
      <c r="B31" s="12">
        <f t="shared" si="1"/>
        <v>37554</v>
      </c>
      <c r="C31" s="6" t="str">
        <f t="shared" si="0"/>
        <v>金</v>
      </c>
      <c r="D31" s="5">
        <v>160</v>
      </c>
      <c r="E31" s="13">
        <v>175</v>
      </c>
      <c r="F31" s="14">
        <v>153</v>
      </c>
      <c r="G31" s="15">
        <v>177</v>
      </c>
      <c r="H31" s="13">
        <v>193</v>
      </c>
      <c r="I31" s="6">
        <v>171</v>
      </c>
      <c r="J31" s="5">
        <v>192</v>
      </c>
      <c r="K31" s="13">
        <v>208</v>
      </c>
      <c r="L31" s="14">
        <v>186</v>
      </c>
      <c r="M31" s="15">
        <v>180</v>
      </c>
      <c r="N31" s="13">
        <v>196</v>
      </c>
      <c r="O31" s="6">
        <v>174</v>
      </c>
      <c r="P31" s="5">
        <v>175</v>
      </c>
      <c r="Q31" s="13">
        <v>190</v>
      </c>
      <c r="R31" s="14">
        <v>168</v>
      </c>
      <c r="S31" s="15">
        <v>105</v>
      </c>
      <c r="T31" s="13">
        <v>120</v>
      </c>
      <c r="U31" s="6">
        <v>98</v>
      </c>
      <c r="V31" s="5">
        <v>208</v>
      </c>
      <c r="W31" s="14">
        <v>61</v>
      </c>
    </row>
    <row r="32" spans="2:23" ht="13.5">
      <c r="B32" s="12">
        <f t="shared" si="1"/>
        <v>37555</v>
      </c>
      <c r="C32" s="6" t="str">
        <f t="shared" si="0"/>
        <v>土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37556</v>
      </c>
      <c r="C33" s="6" t="str">
        <f t="shared" si="0"/>
        <v>日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37557</v>
      </c>
      <c r="C34" s="6" t="str">
        <f t="shared" si="0"/>
        <v>月</v>
      </c>
      <c r="D34" s="5">
        <v>160</v>
      </c>
      <c r="E34" s="13">
        <v>175</v>
      </c>
      <c r="F34" s="14">
        <v>153</v>
      </c>
      <c r="G34" s="15">
        <v>177</v>
      </c>
      <c r="H34" s="13">
        <v>193</v>
      </c>
      <c r="I34" s="6">
        <v>171</v>
      </c>
      <c r="J34" s="5">
        <v>192</v>
      </c>
      <c r="K34" s="13">
        <v>208</v>
      </c>
      <c r="L34" s="14">
        <v>186</v>
      </c>
      <c r="M34" s="15">
        <v>180</v>
      </c>
      <c r="N34" s="13">
        <v>196</v>
      </c>
      <c r="O34" s="6">
        <v>174</v>
      </c>
      <c r="P34" s="5">
        <v>175</v>
      </c>
      <c r="Q34" s="13">
        <v>190</v>
      </c>
      <c r="R34" s="14">
        <v>168</v>
      </c>
      <c r="S34" s="15">
        <v>105</v>
      </c>
      <c r="T34" s="13">
        <v>120</v>
      </c>
      <c r="U34" s="6">
        <v>98</v>
      </c>
      <c r="V34" s="5">
        <v>208</v>
      </c>
      <c r="W34" s="14">
        <v>61</v>
      </c>
    </row>
    <row r="35" spans="2:23" ht="13.5">
      <c r="B35" s="12">
        <f t="shared" si="1"/>
        <v>37558</v>
      </c>
      <c r="C35" s="6" t="str">
        <f t="shared" si="0"/>
        <v>火</v>
      </c>
      <c r="D35" s="5">
        <v>163</v>
      </c>
      <c r="E35" s="13">
        <v>178</v>
      </c>
      <c r="F35" s="14">
        <v>156</v>
      </c>
      <c r="G35" s="15">
        <v>182</v>
      </c>
      <c r="H35" s="13">
        <v>198</v>
      </c>
      <c r="I35" s="6">
        <v>176</v>
      </c>
      <c r="J35" s="5">
        <v>192</v>
      </c>
      <c r="K35" s="13">
        <v>208</v>
      </c>
      <c r="L35" s="14">
        <v>186</v>
      </c>
      <c r="M35" s="15">
        <v>180</v>
      </c>
      <c r="N35" s="13">
        <v>196</v>
      </c>
      <c r="O35" s="6">
        <v>174</v>
      </c>
      <c r="P35" s="5">
        <v>175</v>
      </c>
      <c r="Q35" s="13">
        <v>190</v>
      </c>
      <c r="R35" s="14">
        <v>168</v>
      </c>
      <c r="S35" s="15">
        <v>105</v>
      </c>
      <c r="T35" s="13">
        <v>120</v>
      </c>
      <c r="U35" s="6">
        <v>98</v>
      </c>
      <c r="V35" s="5">
        <v>211</v>
      </c>
      <c r="W35" s="14">
        <v>64</v>
      </c>
    </row>
    <row r="36" spans="2:23" ht="13.5">
      <c r="B36" s="12">
        <f t="shared" si="1"/>
        <v>37559</v>
      </c>
      <c r="C36" s="6" t="str">
        <f t="shared" si="0"/>
        <v>水</v>
      </c>
      <c r="D36" s="5">
        <v>163</v>
      </c>
      <c r="E36" s="13">
        <v>178</v>
      </c>
      <c r="F36" s="14">
        <v>156</v>
      </c>
      <c r="G36" s="15">
        <v>182</v>
      </c>
      <c r="H36" s="13">
        <v>198</v>
      </c>
      <c r="I36" s="6">
        <v>176</v>
      </c>
      <c r="J36" s="5">
        <v>192</v>
      </c>
      <c r="K36" s="13">
        <v>208</v>
      </c>
      <c r="L36" s="14">
        <v>186</v>
      </c>
      <c r="M36" s="15">
        <v>180</v>
      </c>
      <c r="N36" s="13">
        <v>196</v>
      </c>
      <c r="O36" s="6">
        <v>174</v>
      </c>
      <c r="P36" s="5">
        <v>175</v>
      </c>
      <c r="Q36" s="13">
        <v>190</v>
      </c>
      <c r="R36" s="14">
        <v>168</v>
      </c>
      <c r="S36" s="15">
        <v>105</v>
      </c>
      <c r="T36" s="13">
        <v>120</v>
      </c>
      <c r="U36" s="6">
        <v>98</v>
      </c>
      <c r="V36" s="5">
        <v>211</v>
      </c>
      <c r="W36" s="14">
        <v>64</v>
      </c>
    </row>
    <row r="37" spans="2:23" ht="14.25" thickBot="1">
      <c r="B37" s="12">
        <f t="shared" si="1"/>
        <v>37560</v>
      </c>
      <c r="C37" s="6" t="str">
        <f t="shared" si="0"/>
        <v>木</v>
      </c>
      <c r="D37" s="24">
        <v>163</v>
      </c>
      <c r="E37" s="23">
        <v>178</v>
      </c>
      <c r="F37" s="25">
        <v>156</v>
      </c>
      <c r="G37" s="26">
        <v>182</v>
      </c>
      <c r="H37" s="23">
        <v>198</v>
      </c>
      <c r="I37" s="27">
        <v>176</v>
      </c>
      <c r="J37" s="24">
        <v>192</v>
      </c>
      <c r="K37" s="23">
        <v>208</v>
      </c>
      <c r="L37" s="25">
        <v>186</v>
      </c>
      <c r="M37" s="26">
        <v>180</v>
      </c>
      <c r="N37" s="23">
        <v>196</v>
      </c>
      <c r="O37" s="27">
        <v>174</v>
      </c>
      <c r="P37" s="24">
        <v>175</v>
      </c>
      <c r="Q37" s="23">
        <v>190</v>
      </c>
      <c r="R37" s="25">
        <v>168</v>
      </c>
      <c r="S37" s="26">
        <v>105</v>
      </c>
      <c r="T37" s="23">
        <v>120</v>
      </c>
      <c r="U37" s="27">
        <v>98</v>
      </c>
      <c r="V37" s="24">
        <v>211</v>
      </c>
      <c r="W37" s="25">
        <v>64</v>
      </c>
    </row>
    <row r="38" spans="2:23" ht="14.25" thickBot="1">
      <c r="B38" s="71" t="s">
        <v>15</v>
      </c>
      <c r="C38" s="79"/>
      <c r="D38" s="35">
        <f aca="true" t="shared" si="2" ref="D38:W38">AVERAGE(D7:D37)</f>
        <v>166.3181818181818</v>
      </c>
      <c r="E38" s="35">
        <f t="shared" si="2"/>
        <v>181.3181818181818</v>
      </c>
      <c r="F38" s="35">
        <f t="shared" si="2"/>
        <v>159.3181818181818</v>
      </c>
      <c r="G38" s="35">
        <f t="shared" si="2"/>
        <v>180.36363636363637</v>
      </c>
      <c r="H38" s="35">
        <f t="shared" si="2"/>
        <v>196.36363636363637</v>
      </c>
      <c r="I38" s="35">
        <f t="shared" si="2"/>
        <v>174.36363636363637</v>
      </c>
      <c r="J38" s="35">
        <f t="shared" si="2"/>
        <v>195.8181818181818</v>
      </c>
      <c r="K38" s="35">
        <f t="shared" si="2"/>
        <v>211.8181818181818</v>
      </c>
      <c r="L38" s="35">
        <f t="shared" si="2"/>
        <v>189.8181818181818</v>
      </c>
      <c r="M38" s="35">
        <f t="shared" si="2"/>
        <v>182.04545454545453</v>
      </c>
      <c r="N38" s="35">
        <f t="shared" si="2"/>
        <v>198.04545454545453</v>
      </c>
      <c r="O38" s="35">
        <f t="shared" si="2"/>
        <v>176.04545454545453</v>
      </c>
      <c r="P38" s="35">
        <f t="shared" si="2"/>
        <v>177.04545454545453</v>
      </c>
      <c r="Q38" s="35">
        <f t="shared" si="2"/>
        <v>192.04545454545453</v>
      </c>
      <c r="R38" s="35">
        <f t="shared" si="2"/>
        <v>170.04545454545453</v>
      </c>
      <c r="S38" s="35">
        <f t="shared" si="2"/>
        <v>107.04545454545455</v>
      </c>
      <c r="T38" s="35">
        <f t="shared" si="2"/>
        <v>122.04545454545455</v>
      </c>
      <c r="U38" s="35">
        <f t="shared" si="2"/>
        <v>100.04545454545455</v>
      </c>
      <c r="V38" s="35">
        <f t="shared" si="2"/>
        <v>212.1818181818182</v>
      </c>
      <c r="W38" s="36">
        <f t="shared" si="2"/>
        <v>65.18181818181819</v>
      </c>
    </row>
    <row r="39" spans="2:23" ht="13.5">
      <c r="B39" s="78" t="s">
        <v>90</v>
      </c>
      <c r="C39" s="78"/>
      <c r="D39" s="37">
        <v>193.1578947368421</v>
      </c>
      <c r="E39" s="37">
        <v>208.1578947368421</v>
      </c>
      <c r="F39" s="37">
        <v>186.1578947368421</v>
      </c>
      <c r="G39" s="37">
        <v>202.3684210526316</v>
      </c>
      <c r="H39" s="37">
        <v>218.3684210526316</v>
      </c>
      <c r="I39" s="37">
        <v>196.3684210526316</v>
      </c>
      <c r="J39" s="37">
        <v>196.8421052631579</v>
      </c>
      <c r="K39" s="37">
        <v>212.8421052631579</v>
      </c>
      <c r="L39" s="37">
        <v>190.8421052631579</v>
      </c>
      <c r="M39" s="37">
        <v>181.8421052631579</v>
      </c>
      <c r="N39" s="37">
        <v>197.8421052631579</v>
      </c>
      <c r="O39" s="37">
        <v>175.8421052631579</v>
      </c>
      <c r="P39" s="37">
        <v>176.8421052631579</v>
      </c>
      <c r="Q39" s="37">
        <v>191.8421052631579</v>
      </c>
      <c r="R39" s="37">
        <v>169.8421052631579</v>
      </c>
      <c r="S39" s="37">
        <v>106.84210526315789</v>
      </c>
      <c r="T39" s="37">
        <v>121.84210526315789</v>
      </c>
      <c r="U39" s="37">
        <v>99.84210526315789</v>
      </c>
      <c r="V39" s="37">
        <v>217.89473684210526</v>
      </c>
      <c r="W39" s="37">
        <v>73.57894736842105</v>
      </c>
    </row>
    <row r="40" spans="2:23" ht="13.5">
      <c r="B40" s="78" t="s">
        <v>75</v>
      </c>
      <c r="C40" s="78"/>
      <c r="D40" s="39">
        <v>163.57142857142858</v>
      </c>
      <c r="E40" s="39">
        <v>178.57142857142858</v>
      </c>
      <c r="F40" s="39">
        <v>156.57142857142858</v>
      </c>
      <c r="G40" s="39">
        <v>168.57142857142858</v>
      </c>
      <c r="H40" s="39">
        <v>184.57142857142858</v>
      </c>
      <c r="I40" s="39">
        <v>162.57142857142858</v>
      </c>
      <c r="J40" s="39">
        <v>148.8095238095238</v>
      </c>
      <c r="K40" s="39">
        <v>164.8095238095238</v>
      </c>
      <c r="L40" s="39">
        <v>142.8095238095238</v>
      </c>
      <c r="M40" s="39">
        <v>140</v>
      </c>
      <c r="N40" s="39">
        <v>156</v>
      </c>
      <c r="O40" s="39">
        <v>134</v>
      </c>
      <c r="P40" s="39">
        <v>135</v>
      </c>
      <c r="Q40" s="39">
        <v>150</v>
      </c>
      <c r="R40" s="39">
        <v>128</v>
      </c>
      <c r="S40" s="39">
        <v>67.85714285714286</v>
      </c>
      <c r="T40" s="39">
        <v>82.85714285714286</v>
      </c>
      <c r="U40" s="39">
        <v>60.857142857142854</v>
      </c>
      <c r="V40" s="39">
        <v>175.23809523809524</v>
      </c>
      <c r="W40" s="39">
        <v>38.04761904761905</v>
      </c>
    </row>
    <row r="41" spans="2:23" ht="13.5">
      <c r="B41" s="78" t="s">
        <v>76</v>
      </c>
      <c r="C41" s="78"/>
      <c r="D41" s="39">
        <v>132.82608695652175</v>
      </c>
      <c r="E41" s="39">
        <v>147.82608695652175</v>
      </c>
      <c r="F41" s="39">
        <v>125.82608695652173</v>
      </c>
      <c r="G41" s="39">
        <v>142.82608695652175</v>
      </c>
      <c r="H41" s="39">
        <v>158.82608695652175</v>
      </c>
      <c r="I41" s="39">
        <v>136.82608695652175</v>
      </c>
      <c r="J41" s="39">
        <v>140</v>
      </c>
      <c r="K41" s="39">
        <v>156</v>
      </c>
      <c r="L41" s="39">
        <v>134</v>
      </c>
      <c r="M41" s="39">
        <v>148.04347826086956</v>
      </c>
      <c r="N41" s="39">
        <v>164.04347826086956</v>
      </c>
      <c r="O41" s="39">
        <v>142.04347826086956</v>
      </c>
      <c r="P41" s="39">
        <v>143.04347826086956</v>
      </c>
      <c r="Q41" s="39">
        <v>158.04347826086956</v>
      </c>
      <c r="R41" s="39">
        <v>136.04347826086956</v>
      </c>
      <c r="S41" s="39">
        <v>73.04347826086956</v>
      </c>
      <c r="T41" s="39">
        <v>88.04347826086956</v>
      </c>
      <c r="U41" s="39">
        <v>66.04347826086956</v>
      </c>
      <c r="V41" s="39">
        <v>160</v>
      </c>
      <c r="W41" s="39">
        <v>32</v>
      </c>
    </row>
    <row r="42" spans="2:23" ht="13.5">
      <c r="B42" s="78" t="s">
        <v>68</v>
      </c>
      <c r="C42" s="78"/>
      <c r="D42" s="39">
        <v>130</v>
      </c>
      <c r="E42" s="39">
        <v>145</v>
      </c>
      <c r="F42" s="39">
        <v>123</v>
      </c>
      <c r="G42" s="39">
        <v>142</v>
      </c>
      <c r="H42" s="39">
        <v>158</v>
      </c>
      <c r="I42" s="39">
        <v>136</v>
      </c>
      <c r="J42" s="39">
        <v>149.5</v>
      </c>
      <c r="K42" s="39">
        <v>165.5</v>
      </c>
      <c r="L42" s="39">
        <v>143.5</v>
      </c>
      <c r="M42" s="39">
        <v>164.5</v>
      </c>
      <c r="N42" s="39">
        <v>180.5</v>
      </c>
      <c r="O42" s="39">
        <v>158.5</v>
      </c>
      <c r="P42" s="39">
        <v>159.5</v>
      </c>
      <c r="Q42" s="39">
        <v>174.5</v>
      </c>
      <c r="R42" s="39">
        <v>152.5</v>
      </c>
      <c r="S42" s="39">
        <v>89.5</v>
      </c>
      <c r="T42" s="39">
        <v>104.5</v>
      </c>
      <c r="U42" s="39">
        <v>82.5</v>
      </c>
      <c r="V42" s="39">
        <v>169.5</v>
      </c>
      <c r="W42" s="39">
        <v>37</v>
      </c>
    </row>
    <row r="43" spans="2:23" ht="13.5">
      <c r="B43" s="78" t="s">
        <v>66</v>
      </c>
      <c r="C43" s="78"/>
      <c r="D43" s="39">
        <v>136.1904761904762</v>
      </c>
      <c r="E43" s="39">
        <v>151.1904761904762</v>
      </c>
      <c r="F43" s="39">
        <v>129.1904761904762</v>
      </c>
      <c r="G43" s="39">
        <v>148.61904761904762</v>
      </c>
      <c r="H43" s="39">
        <v>164.61904761904762</v>
      </c>
      <c r="I43" s="39">
        <v>147.38095238095238</v>
      </c>
      <c r="J43" s="39">
        <v>156.9047619047619</v>
      </c>
      <c r="K43" s="39">
        <v>172.9047619047619</v>
      </c>
      <c r="L43" s="39">
        <v>150.9047619047619</v>
      </c>
      <c r="M43" s="39">
        <v>170.95238095238096</v>
      </c>
      <c r="N43" s="39">
        <v>186.95238095238096</v>
      </c>
      <c r="O43" s="39">
        <v>164.95238095238096</v>
      </c>
      <c r="P43" s="39">
        <v>165.95238095238096</v>
      </c>
      <c r="Q43" s="39">
        <v>180.95238095238096</v>
      </c>
      <c r="R43" s="39">
        <v>158.95238095238096</v>
      </c>
      <c r="S43" s="39">
        <v>95.95238095238095</v>
      </c>
      <c r="T43" s="39">
        <v>110.95238095238095</v>
      </c>
      <c r="U43" s="39">
        <v>88.95238095238095</v>
      </c>
      <c r="V43" s="39">
        <v>181.1904761904762</v>
      </c>
      <c r="W43" s="39">
        <v>40.95238095238095</v>
      </c>
    </row>
    <row r="44" spans="2:23" ht="13.5">
      <c r="B44" s="78" t="s">
        <v>59</v>
      </c>
      <c r="C44" s="78"/>
      <c r="D44" s="39">
        <v>143.0952380952381</v>
      </c>
      <c r="E44" s="39">
        <v>158.0952380952381</v>
      </c>
      <c r="F44" s="39">
        <v>136.0952380952381</v>
      </c>
      <c r="G44" s="39">
        <v>155.0952380952381</v>
      </c>
      <c r="H44" s="39">
        <v>171.0952380952381</v>
      </c>
      <c r="I44" s="39">
        <v>149.0952380952381</v>
      </c>
      <c r="J44" s="39">
        <v>163.0952380952381</v>
      </c>
      <c r="K44" s="39">
        <v>179.0952380952381</v>
      </c>
      <c r="L44" s="39">
        <v>157.0952380952381</v>
      </c>
      <c r="M44" s="39">
        <v>173.0952380952381</v>
      </c>
      <c r="N44" s="39">
        <v>189.0952380952381</v>
      </c>
      <c r="O44" s="39">
        <v>167.0952380952381</v>
      </c>
      <c r="P44" s="39">
        <v>168.0952380952381</v>
      </c>
      <c r="Q44" s="39">
        <v>183.0952380952381</v>
      </c>
      <c r="R44" s="39">
        <v>161.0952380952381</v>
      </c>
      <c r="S44" s="39">
        <v>98.0952380952381</v>
      </c>
      <c r="T44" s="39">
        <v>113.0952380952381</v>
      </c>
      <c r="U44" s="39">
        <v>91.0952380952381</v>
      </c>
      <c r="V44" s="39">
        <v>188.0952380952381</v>
      </c>
      <c r="W44" s="39">
        <v>42.61904761904762</v>
      </c>
    </row>
    <row r="45" spans="2:23" ht="13.5">
      <c r="B45" s="78" t="s">
        <v>54</v>
      </c>
      <c r="C45" s="78"/>
      <c r="D45" s="39">
        <v>145.5</v>
      </c>
      <c r="E45" s="39">
        <v>160.5</v>
      </c>
      <c r="F45" s="39">
        <v>138.5</v>
      </c>
      <c r="G45" s="39">
        <v>163</v>
      </c>
      <c r="H45" s="39">
        <v>179</v>
      </c>
      <c r="I45" s="39">
        <v>157</v>
      </c>
      <c r="J45" s="39">
        <v>175.75</v>
      </c>
      <c r="K45" s="39">
        <v>191.75</v>
      </c>
      <c r="L45" s="39">
        <v>169.75</v>
      </c>
      <c r="M45" s="39">
        <v>190.5</v>
      </c>
      <c r="N45" s="39">
        <v>206.5</v>
      </c>
      <c r="O45" s="39">
        <v>184.5</v>
      </c>
      <c r="P45" s="39">
        <v>185.5</v>
      </c>
      <c r="Q45" s="39">
        <v>200.5</v>
      </c>
      <c r="R45" s="39">
        <v>178.5</v>
      </c>
      <c r="S45" s="39">
        <v>115.5</v>
      </c>
      <c r="T45" s="39">
        <v>130.5</v>
      </c>
      <c r="U45" s="39">
        <v>108.5</v>
      </c>
      <c r="V45" s="39">
        <v>201</v>
      </c>
      <c r="W45" s="39">
        <v>51.75</v>
      </c>
    </row>
    <row r="46" spans="2:23" ht="13.5">
      <c r="B46" s="78" t="s">
        <v>46</v>
      </c>
      <c r="C46" s="78"/>
      <c r="D46" s="39">
        <v>161.57894736842104</v>
      </c>
      <c r="E46" s="39">
        <v>176.57894736842104</v>
      </c>
      <c r="F46" s="39">
        <v>154.57894736842104</v>
      </c>
      <c r="G46" s="39">
        <v>175</v>
      </c>
      <c r="H46" s="39">
        <v>191</v>
      </c>
      <c r="I46" s="39">
        <v>169</v>
      </c>
      <c r="J46" s="39">
        <v>186.57894736842104</v>
      </c>
      <c r="K46" s="39">
        <v>202.57894736842104</v>
      </c>
      <c r="L46" s="39">
        <v>180.57894736842104</v>
      </c>
      <c r="M46" s="39">
        <v>195</v>
      </c>
      <c r="N46" s="39">
        <v>211</v>
      </c>
      <c r="O46" s="39">
        <v>189</v>
      </c>
      <c r="P46" s="39">
        <v>190</v>
      </c>
      <c r="Q46" s="39">
        <v>205</v>
      </c>
      <c r="R46" s="39">
        <v>183</v>
      </c>
      <c r="S46" s="39">
        <v>120</v>
      </c>
      <c r="T46" s="39">
        <v>135</v>
      </c>
      <c r="U46" s="39">
        <v>113</v>
      </c>
      <c r="V46" s="39">
        <v>216.57894736842104</v>
      </c>
      <c r="W46" s="39">
        <v>61.94736842105263</v>
      </c>
    </row>
    <row r="47" spans="2:23" ht="13.5">
      <c r="B47" s="63" t="s">
        <v>45</v>
      </c>
      <c r="C47" s="63"/>
      <c r="D47" s="37">
        <v>133.68421052631578</v>
      </c>
      <c r="E47" s="37">
        <v>148.68421052631578</v>
      </c>
      <c r="F47" s="37">
        <v>126.6842105263158</v>
      </c>
      <c r="G47" s="37">
        <v>143.68421052631578</v>
      </c>
      <c r="H47" s="37">
        <v>159.68421052631578</v>
      </c>
      <c r="I47" s="37">
        <v>148.21052631578948</v>
      </c>
      <c r="J47" s="37">
        <v>154.73684210526315</v>
      </c>
      <c r="K47" s="37">
        <v>170.73684210526315</v>
      </c>
      <c r="L47" s="37">
        <v>148.73684210526315</v>
      </c>
      <c r="M47" s="37">
        <v>157.89473684210526</v>
      </c>
      <c r="N47" s="37">
        <v>173.89473684210526</v>
      </c>
      <c r="O47" s="37">
        <v>151.89473684210526</v>
      </c>
      <c r="P47" s="37">
        <v>152.89473684210526</v>
      </c>
      <c r="Q47" s="37">
        <v>167.89473684210526</v>
      </c>
      <c r="R47" s="37">
        <v>145.89473684210526</v>
      </c>
      <c r="S47" s="37">
        <v>91.3157894736842</v>
      </c>
      <c r="T47" s="37">
        <v>106.3157894736842</v>
      </c>
      <c r="U47" s="37">
        <v>84.3157894736842</v>
      </c>
      <c r="V47" s="37">
        <v>184.73684210526315</v>
      </c>
      <c r="W47" s="37">
        <v>52.1578947368421</v>
      </c>
    </row>
    <row r="49" spans="2:23" ht="18.75">
      <c r="B49" s="87" t="s">
        <v>77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2:6" ht="14.25" thickBot="1">
      <c r="B50" s="88" t="s">
        <v>93</v>
      </c>
      <c r="C50" s="88"/>
      <c r="D50" s="88"/>
      <c r="E50" s="88"/>
      <c r="F50" s="88"/>
    </row>
    <row r="51" spans="2:25" ht="13.5">
      <c r="B51" s="1"/>
      <c r="C51" s="2"/>
      <c r="D51" s="66" t="s">
        <v>1</v>
      </c>
      <c r="E51" s="67"/>
      <c r="F51" s="68"/>
      <c r="G51" s="69" t="s">
        <v>2</v>
      </c>
      <c r="H51" s="67"/>
      <c r="I51" s="70"/>
      <c r="J51" s="66" t="s">
        <v>3</v>
      </c>
      <c r="K51" s="67"/>
      <c r="L51" s="68"/>
      <c r="M51" s="69" t="s">
        <v>4</v>
      </c>
      <c r="N51" s="67"/>
      <c r="O51" s="70"/>
      <c r="P51" s="66" t="s">
        <v>5</v>
      </c>
      <c r="Q51" s="67"/>
      <c r="R51" s="68"/>
      <c r="S51" s="69" t="s">
        <v>6</v>
      </c>
      <c r="T51" s="67"/>
      <c r="U51" s="70"/>
      <c r="V51" s="66" t="s">
        <v>7</v>
      </c>
      <c r="W51" s="68"/>
      <c r="Y51" s="18" t="s">
        <v>34</v>
      </c>
    </row>
    <row r="52" spans="2:25" ht="13.5">
      <c r="B52" s="5"/>
      <c r="C52" s="6"/>
      <c r="D52" s="7" t="s">
        <v>8</v>
      </c>
      <c r="E52" s="3" t="s">
        <v>9</v>
      </c>
      <c r="F52" s="8" t="s">
        <v>10</v>
      </c>
      <c r="G52" s="9" t="s">
        <v>8</v>
      </c>
      <c r="H52" s="3" t="s">
        <v>9</v>
      </c>
      <c r="I52" s="10" t="s">
        <v>10</v>
      </c>
      <c r="J52" s="7" t="s">
        <v>8</v>
      </c>
      <c r="K52" s="3" t="s">
        <v>9</v>
      </c>
      <c r="L52" s="8" t="s">
        <v>10</v>
      </c>
      <c r="M52" s="9" t="s">
        <v>8</v>
      </c>
      <c r="N52" s="3" t="s">
        <v>9</v>
      </c>
      <c r="O52" s="10" t="s">
        <v>10</v>
      </c>
      <c r="P52" s="7" t="s">
        <v>8</v>
      </c>
      <c r="Q52" s="3" t="s">
        <v>9</v>
      </c>
      <c r="R52" s="8" t="s">
        <v>10</v>
      </c>
      <c r="S52" s="9" t="s">
        <v>8</v>
      </c>
      <c r="T52" s="3" t="s">
        <v>9</v>
      </c>
      <c r="U52" s="10" t="s">
        <v>10</v>
      </c>
      <c r="V52" s="7" t="s">
        <v>9</v>
      </c>
      <c r="W52" s="8" t="s">
        <v>10</v>
      </c>
      <c r="Y52" s="3" t="s">
        <v>9</v>
      </c>
    </row>
    <row r="53" spans="2:25" ht="13.5">
      <c r="B53" s="12">
        <f aca="true" t="shared" si="3" ref="B53:C68">B7</f>
        <v>37530</v>
      </c>
      <c r="C53" s="6" t="str">
        <f t="shared" si="3"/>
        <v>火</v>
      </c>
      <c r="D53" s="5">
        <v>185</v>
      </c>
      <c r="E53" s="13">
        <v>203</v>
      </c>
      <c r="F53" s="14">
        <v>179</v>
      </c>
      <c r="G53" s="15">
        <v>200</v>
      </c>
      <c r="H53" s="13">
        <v>219</v>
      </c>
      <c r="I53" s="6">
        <v>194</v>
      </c>
      <c r="J53" s="5">
        <v>195</v>
      </c>
      <c r="K53" s="13">
        <v>214</v>
      </c>
      <c r="L53" s="14">
        <v>189</v>
      </c>
      <c r="M53" s="15">
        <v>180</v>
      </c>
      <c r="N53" s="13">
        <v>199</v>
      </c>
      <c r="O53" s="6">
        <v>174</v>
      </c>
      <c r="P53" s="5">
        <v>175</v>
      </c>
      <c r="Q53" s="13">
        <v>192</v>
      </c>
      <c r="R53" s="14">
        <v>169</v>
      </c>
      <c r="S53" s="15">
        <v>110</v>
      </c>
      <c r="T53" s="13">
        <v>126</v>
      </c>
      <c r="U53" s="6">
        <v>104</v>
      </c>
      <c r="V53" s="5">
        <v>225</v>
      </c>
      <c r="W53" s="14">
        <v>78</v>
      </c>
      <c r="Y53" s="13">
        <v>215</v>
      </c>
    </row>
    <row r="54" spans="2:25" ht="13.5">
      <c r="B54" s="12">
        <f t="shared" si="3"/>
        <v>37531</v>
      </c>
      <c r="C54" s="6" t="str">
        <f t="shared" si="3"/>
        <v>水</v>
      </c>
      <c r="D54" s="5">
        <v>185</v>
      </c>
      <c r="E54" s="13">
        <v>203</v>
      </c>
      <c r="F54" s="14">
        <v>179</v>
      </c>
      <c r="G54" s="15">
        <v>200</v>
      </c>
      <c r="H54" s="13">
        <v>219</v>
      </c>
      <c r="I54" s="6">
        <v>194</v>
      </c>
      <c r="J54" s="5">
        <v>195</v>
      </c>
      <c r="K54" s="13">
        <v>214</v>
      </c>
      <c r="L54" s="14">
        <v>189</v>
      </c>
      <c r="M54" s="15">
        <v>180</v>
      </c>
      <c r="N54" s="13">
        <v>199</v>
      </c>
      <c r="O54" s="6">
        <v>174</v>
      </c>
      <c r="P54" s="5">
        <v>175</v>
      </c>
      <c r="Q54" s="13">
        <v>192</v>
      </c>
      <c r="R54" s="14">
        <v>169</v>
      </c>
      <c r="S54" s="15">
        <v>110</v>
      </c>
      <c r="T54" s="13">
        <v>126</v>
      </c>
      <c r="U54" s="6">
        <v>104</v>
      </c>
      <c r="V54" s="5">
        <v>225</v>
      </c>
      <c r="W54" s="14">
        <v>78</v>
      </c>
      <c r="Y54" s="13">
        <v>215</v>
      </c>
    </row>
    <row r="55" spans="2:25" ht="13.5">
      <c r="B55" s="12">
        <f t="shared" si="3"/>
        <v>37532</v>
      </c>
      <c r="C55" s="6" t="str">
        <f t="shared" si="3"/>
        <v>木</v>
      </c>
      <c r="D55" s="5">
        <v>185</v>
      </c>
      <c r="E55" s="13">
        <v>203</v>
      </c>
      <c r="F55" s="14">
        <v>179</v>
      </c>
      <c r="G55" s="15">
        <v>200</v>
      </c>
      <c r="H55" s="13">
        <v>219</v>
      </c>
      <c r="I55" s="6">
        <v>194</v>
      </c>
      <c r="J55" s="5">
        <v>195</v>
      </c>
      <c r="K55" s="13">
        <v>214</v>
      </c>
      <c r="L55" s="14">
        <v>189</v>
      </c>
      <c r="M55" s="15">
        <v>180</v>
      </c>
      <c r="N55" s="13">
        <v>199</v>
      </c>
      <c r="O55" s="6">
        <v>174</v>
      </c>
      <c r="P55" s="5">
        <v>175</v>
      </c>
      <c r="Q55" s="13">
        <v>192</v>
      </c>
      <c r="R55" s="14">
        <v>169</v>
      </c>
      <c r="S55" s="15">
        <v>110</v>
      </c>
      <c r="T55" s="13">
        <v>126</v>
      </c>
      <c r="U55" s="6">
        <v>104</v>
      </c>
      <c r="V55" s="5">
        <v>225</v>
      </c>
      <c r="W55" s="14">
        <v>78</v>
      </c>
      <c r="X55" s="31"/>
      <c r="Y55" s="13">
        <v>215</v>
      </c>
    </row>
    <row r="56" spans="2:25" ht="13.5">
      <c r="B56" s="12">
        <f t="shared" si="3"/>
        <v>37533</v>
      </c>
      <c r="C56" s="6" t="str">
        <f t="shared" si="3"/>
        <v>金</v>
      </c>
      <c r="D56" s="5">
        <v>185</v>
      </c>
      <c r="E56" s="13">
        <v>203</v>
      </c>
      <c r="F56" s="14">
        <v>179</v>
      </c>
      <c r="G56" s="15">
        <v>200</v>
      </c>
      <c r="H56" s="13">
        <v>219</v>
      </c>
      <c r="I56" s="6">
        <v>194</v>
      </c>
      <c r="J56" s="5">
        <v>195</v>
      </c>
      <c r="K56" s="13">
        <v>214</v>
      </c>
      <c r="L56" s="14">
        <v>189</v>
      </c>
      <c r="M56" s="15">
        <v>180</v>
      </c>
      <c r="N56" s="13">
        <v>199</v>
      </c>
      <c r="O56" s="6">
        <v>174</v>
      </c>
      <c r="P56" s="5">
        <v>175</v>
      </c>
      <c r="Q56" s="13">
        <v>192</v>
      </c>
      <c r="R56" s="14">
        <v>169</v>
      </c>
      <c r="S56" s="15">
        <v>110</v>
      </c>
      <c r="T56" s="13">
        <v>126</v>
      </c>
      <c r="U56" s="6">
        <v>104</v>
      </c>
      <c r="V56" s="5">
        <v>225</v>
      </c>
      <c r="W56" s="14">
        <v>78</v>
      </c>
      <c r="Y56" s="13">
        <v>215</v>
      </c>
    </row>
    <row r="57" spans="2:25" ht="13.5">
      <c r="B57" s="12">
        <f t="shared" si="3"/>
        <v>37534</v>
      </c>
      <c r="C57" s="6" t="str">
        <f t="shared" si="3"/>
        <v>土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37535</v>
      </c>
      <c r="C58" s="6" t="str">
        <f t="shared" si="3"/>
        <v>日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1:25" ht="13.5">
      <c r="A59" t="s">
        <v>16</v>
      </c>
      <c r="B59" s="12">
        <f t="shared" si="3"/>
        <v>37536</v>
      </c>
      <c r="C59" s="6" t="str">
        <f t="shared" si="3"/>
        <v>月</v>
      </c>
      <c r="D59" s="5">
        <v>170</v>
      </c>
      <c r="E59" s="13">
        <v>188</v>
      </c>
      <c r="F59" s="14">
        <v>164</v>
      </c>
      <c r="G59" s="15">
        <v>185</v>
      </c>
      <c r="H59" s="13">
        <v>204</v>
      </c>
      <c r="I59" s="6">
        <v>179</v>
      </c>
      <c r="J59" s="5">
        <v>185</v>
      </c>
      <c r="K59" s="13">
        <v>204</v>
      </c>
      <c r="L59" s="14">
        <v>179</v>
      </c>
      <c r="M59" s="15">
        <v>170</v>
      </c>
      <c r="N59" s="13">
        <v>189</v>
      </c>
      <c r="O59" s="6">
        <v>164</v>
      </c>
      <c r="P59" s="5">
        <v>165</v>
      </c>
      <c r="Q59" s="13">
        <v>182</v>
      </c>
      <c r="R59" s="14">
        <v>159</v>
      </c>
      <c r="S59" s="15">
        <v>100</v>
      </c>
      <c r="T59" s="13">
        <v>116</v>
      </c>
      <c r="U59" s="6">
        <v>94</v>
      </c>
      <c r="V59" s="5">
        <v>210</v>
      </c>
      <c r="W59" s="14">
        <v>65</v>
      </c>
      <c r="Y59" s="13">
        <v>205</v>
      </c>
    </row>
    <row r="60" spans="2:25" ht="13.5">
      <c r="B60" s="12">
        <f t="shared" si="3"/>
        <v>37537</v>
      </c>
      <c r="C60" s="6" t="str">
        <f t="shared" si="3"/>
        <v>火</v>
      </c>
      <c r="D60" s="5">
        <v>170</v>
      </c>
      <c r="E60" s="13">
        <v>188</v>
      </c>
      <c r="F60" s="14">
        <v>164</v>
      </c>
      <c r="G60" s="15">
        <v>185</v>
      </c>
      <c r="H60" s="13">
        <v>204</v>
      </c>
      <c r="I60" s="6">
        <v>179</v>
      </c>
      <c r="J60" s="5">
        <v>185</v>
      </c>
      <c r="K60" s="13">
        <v>204</v>
      </c>
      <c r="L60" s="14">
        <v>179</v>
      </c>
      <c r="M60" s="15">
        <v>170</v>
      </c>
      <c r="N60" s="13">
        <v>189</v>
      </c>
      <c r="O60" s="6">
        <v>164</v>
      </c>
      <c r="P60" s="5">
        <v>165</v>
      </c>
      <c r="Q60" s="13">
        <v>182</v>
      </c>
      <c r="R60" s="14">
        <v>159</v>
      </c>
      <c r="S60" s="15">
        <v>100</v>
      </c>
      <c r="T60" s="13">
        <v>116</v>
      </c>
      <c r="U60" s="6">
        <v>94</v>
      </c>
      <c r="V60" s="5">
        <v>210</v>
      </c>
      <c r="W60" s="14">
        <v>65</v>
      </c>
      <c r="Y60" s="13">
        <v>205</v>
      </c>
    </row>
    <row r="61" spans="2:25" ht="13.5">
      <c r="B61" s="12">
        <f t="shared" si="3"/>
        <v>37538</v>
      </c>
      <c r="C61" s="6" t="str">
        <f t="shared" si="3"/>
        <v>水</v>
      </c>
      <c r="D61" s="5">
        <v>170</v>
      </c>
      <c r="E61" s="13">
        <v>188</v>
      </c>
      <c r="F61" s="14">
        <v>164</v>
      </c>
      <c r="G61" s="15">
        <v>185</v>
      </c>
      <c r="H61" s="13">
        <v>204</v>
      </c>
      <c r="I61" s="6">
        <v>179</v>
      </c>
      <c r="J61" s="5">
        <v>185</v>
      </c>
      <c r="K61" s="13">
        <v>204</v>
      </c>
      <c r="L61" s="14">
        <v>179</v>
      </c>
      <c r="M61" s="15">
        <v>170</v>
      </c>
      <c r="N61" s="13">
        <v>189</v>
      </c>
      <c r="O61" s="6">
        <v>164</v>
      </c>
      <c r="P61" s="5">
        <v>165</v>
      </c>
      <c r="Q61" s="13">
        <v>182</v>
      </c>
      <c r="R61" s="14">
        <v>159</v>
      </c>
      <c r="S61" s="15">
        <v>100</v>
      </c>
      <c r="T61" s="13">
        <v>116</v>
      </c>
      <c r="U61" s="6">
        <v>94</v>
      </c>
      <c r="V61" s="5">
        <v>210</v>
      </c>
      <c r="W61" s="14">
        <v>65</v>
      </c>
      <c r="Y61" s="13"/>
    </row>
    <row r="62" spans="2:25" ht="13.5">
      <c r="B62" s="12">
        <f t="shared" si="3"/>
        <v>37539</v>
      </c>
      <c r="C62" s="6" t="str">
        <f t="shared" si="3"/>
        <v>木</v>
      </c>
      <c r="D62" s="5">
        <v>170</v>
      </c>
      <c r="E62" s="13">
        <v>188</v>
      </c>
      <c r="F62" s="14">
        <v>164</v>
      </c>
      <c r="G62" s="15">
        <v>185</v>
      </c>
      <c r="H62" s="13">
        <v>204</v>
      </c>
      <c r="I62" s="6">
        <v>179</v>
      </c>
      <c r="J62" s="5">
        <v>185</v>
      </c>
      <c r="K62" s="13">
        <v>204</v>
      </c>
      <c r="L62" s="14">
        <v>179</v>
      </c>
      <c r="M62" s="15">
        <v>170</v>
      </c>
      <c r="N62" s="13">
        <v>189</v>
      </c>
      <c r="O62" s="6">
        <v>164</v>
      </c>
      <c r="P62" s="5">
        <v>165</v>
      </c>
      <c r="Q62" s="13">
        <v>182</v>
      </c>
      <c r="R62" s="14">
        <v>159</v>
      </c>
      <c r="S62" s="15">
        <v>100</v>
      </c>
      <c r="T62" s="13">
        <v>116</v>
      </c>
      <c r="U62" s="6">
        <v>94</v>
      </c>
      <c r="V62" s="5">
        <v>210</v>
      </c>
      <c r="W62" s="14">
        <v>65</v>
      </c>
      <c r="Y62" s="13">
        <v>205</v>
      </c>
    </row>
    <row r="63" spans="2:25" ht="13.5">
      <c r="B63" s="12">
        <f t="shared" si="3"/>
        <v>37540</v>
      </c>
      <c r="C63" s="6" t="str">
        <f t="shared" si="3"/>
        <v>金</v>
      </c>
      <c r="D63" s="5">
        <v>170</v>
      </c>
      <c r="E63" s="13">
        <v>188</v>
      </c>
      <c r="F63" s="14">
        <v>164</v>
      </c>
      <c r="G63" s="15">
        <v>185</v>
      </c>
      <c r="H63" s="13">
        <v>204</v>
      </c>
      <c r="I63" s="6">
        <v>179</v>
      </c>
      <c r="J63" s="5">
        <v>185</v>
      </c>
      <c r="K63" s="13">
        <v>204</v>
      </c>
      <c r="L63" s="14">
        <v>179</v>
      </c>
      <c r="M63" s="15">
        <v>170</v>
      </c>
      <c r="N63" s="13">
        <v>189</v>
      </c>
      <c r="O63" s="6">
        <v>164</v>
      </c>
      <c r="P63" s="5">
        <v>165</v>
      </c>
      <c r="Q63" s="13">
        <v>182</v>
      </c>
      <c r="R63" s="14">
        <v>159</v>
      </c>
      <c r="S63" s="15">
        <v>100</v>
      </c>
      <c r="T63" s="13">
        <v>116</v>
      </c>
      <c r="U63" s="6">
        <v>94</v>
      </c>
      <c r="V63" s="5">
        <v>210</v>
      </c>
      <c r="W63" s="14">
        <v>65</v>
      </c>
      <c r="X63" s="31"/>
      <c r="Y63" s="13">
        <v>205</v>
      </c>
    </row>
    <row r="64" spans="2:25" ht="13.5">
      <c r="B64" s="12">
        <f t="shared" si="3"/>
        <v>37541</v>
      </c>
      <c r="C64" s="6" t="str">
        <f t="shared" si="3"/>
        <v>土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3"/>
        <v>37542</v>
      </c>
      <c r="C65" s="6" t="str">
        <f t="shared" si="3"/>
        <v>日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1:25" ht="13.5">
      <c r="A66" t="s">
        <v>17</v>
      </c>
      <c r="B66" s="12">
        <f t="shared" si="3"/>
        <v>37543</v>
      </c>
      <c r="C66" s="6" t="str">
        <f t="shared" si="3"/>
        <v>月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3"/>
        <v>37544</v>
      </c>
      <c r="C67" s="6" t="str">
        <f t="shared" si="3"/>
        <v>火</v>
      </c>
      <c r="D67" s="5">
        <v>165</v>
      </c>
      <c r="E67" s="13">
        <v>183</v>
      </c>
      <c r="F67" s="14">
        <v>159</v>
      </c>
      <c r="G67" s="15">
        <v>175</v>
      </c>
      <c r="H67" s="13">
        <v>194</v>
      </c>
      <c r="I67" s="6">
        <v>169</v>
      </c>
      <c r="J67" s="5">
        <v>185</v>
      </c>
      <c r="K67" s="13">
        <v>204</v>
      </c>
      <c r="L67" s="14">
        <v>179</v>
      </c>
      <c r="M67" s="15">
        <v>170</v>
      </c>
      <c r="N67" s="13">
        <v>189</v>
      </c>
      <c r="O67" s="6">
        <v>164</v>
      </c>
      <c r="P67" s="5">
        <v>165</v>
      </c>
      <c r="Q67" s="13">
        <v>182</v>
      </c>
      <c r="R67" s="14">
        <v>159</v>
      </c>
      <c r="S67" s="15">
        <v>100</v>
      </c>
      <c r="T67" s="13">
        <v>116</v>
      </c>
      <c r="U67" s="6">
        <v>94</v>
      </c>
      <c r="V67" s="5">
        <v>205</v>
      </c>
      <c r="W67" s="14">
        <v>60</v>
      </c>
      <c r="Y67" s="13">
        <v>200</v>
      </c>
    </row>
    <row r="68" spans="2:25" ht="13.5">
      <c r="B68" s="12">
        <f t="shared" si="3"/>
        <v>37545</v>
      </c>
      <c r="C68" s="6" t="str">
        <f t="shared" si="3"/>
        <v>水</v>
      </c>
      <c r="D68" s="5">
        <v>165</v>
      </c>
      <c r="E68" s="13">
        <v>183</v>
      </c>
      <c r="F68" s="14">
        <v>159</v>
      </c>
      <c r="G68" s="15">
        <v>175</v>
      </c>
      <c r="H68" s="13">
        <v>194</v>
      </c>
      <c r="I68" s="6">
        <v>169</v>
      </c>
      <c r="J68" s="5">
        <v>185</v>
      </c>
      <c r="K68" s="13">
        <v>204</v>
      </c>
      <c r="L68" s="14">
        <v>179</v>
      </c>
      <c r="M68" s="15">
        <v>170</v>
      </c>
      <c r="N68" s="13">
        <v>189</v>
      </c>
      <c r="O68" s="6">
        <v>164</v>
      </c>
      <c r="P68" s="5">
        <v>165</v>
      </c>
      <c r="Q68" s="13">
        <v>182</v>
      </c>
      <c r="R68" s="14">
        <v>159</v>
      </c>
      <c r="S68" s="15">
        <v>100</v>
      </c>
      <c r="T68" s="13">
        <v>116</v>
      </c>
      <c r="U68" s="6">
        <v>94</v>
      </c>
      <c r="V68" s="5">
        <v>205</v>
      </c>
      <c r="W68" s="14">
        <v>60</v>
      </c>
      <c r="Y68" s="13">
        <v>200</v>
      </c>
    </row>
    <row r="69" spans="2:25" ht="13.5">
      <c r="B69" s="12">
        <f aca="true" t="shared" si="4" ref="B69:C83">B23</f>
        <v>37546</v>
      </c>
      <c r="C69" s="6" t="str">
        <f t="shared" si="4"/>
        <v>木</v>
      </c>
      <c r="D69" s="5">
        <v>165</v>
      </c>
      <c r="E69" s="13">
        <v>183</v>
      </c>
      <c r="F69" s="14">
        <v>159</v>
      </c>
      <c r="G69" s="15">
        <v>175</v>
      </c>
      <c r="H69" s="13">
        <v>194</v>
      </c>
      <c r="I69" s="6">
        <v>169</v>
      </c>
      <c r="J69" s="5">
        <v>185</v>
      </c>
      <c r="K69" s="13">
        <v>204</v>
      </c>
      <c r="L69" s="14">
        <v>179</v>
      </c>
      <c r="M69" s="15">
        <v>170</v>
      </c>
      <c r="N69" s="13">
        <v>189</v>
      </c>
      <c r="O69" s="6">
        <v>164</v>
      </c>
      <c r="P69" s="5">
        <v>165</v>
      </c>
      <c r="Q69" s="13">
        <v>182</v>
      </c>
      <c r="R69" s="14">
        <v>159</v>
      </c>
      <c r="S69" s="15">
        <v>100</v>
      </c>
      <c r="T69" s="13">
        <v>116</v>
      </c>
      <c r="U69" s="6">
        <v>94</v>
      </c>
      <c r="V69" s="5">
        <v>205</v>
      </c>
      <c r="W69" s="14">
        <v>60</v>
      </c>
      <c r="Y69" s="13">
        <v>200</v>
      </c>
    </row>
    <row r="70" spans="2:25" ht="13.5">
      <c r="B70" s="12">
        <f t="shared" si="4"/>
        <v>37547</v>
      </c>
      <c r="C70" s="6" t="str">
        <f t="shared" si="4"/>
        <v>金</v>
      </c>
      <c r="D70" s="5">
        <v>165</v>
      </c>
      <c r="E70" s="13">
        <v>183</v>
      </c>
      <c r="F70" s="14">
        <v>159</v>
      </c>
      <c r="G70" s="15">
        <v>175</v>
      </c>
      <c r="H70" s="13">
        <v>194</v>
      </c>
      <c r="I70" s="6">
        <v>169</v>
      </c>
      <c r="J70" s="5">
        <v>185</v>
      </c>
      <c r="K70" s="13">
        <v>204</v>
      </c>
      <c r="L70" s="14">
        <v>179</v>
      </c>
      <c r="M70" s="15">
        <v>170</v>
      </c>
      <c r="N70" s="13">
        <v>189</v>
      </c>
      <c r="O70" s="6">
        <v>164</v>
      </c>
      <c r="P70" s="5">
        <v>165</v>
      </c>
      <c r="Q70" s="13">
        <v>182</v>
      </c>
      <c r="R70" s="14">
        <v>159</v>
      </c>
      <c r="S70" s="15">
        <v>100</v>
      </c>
      <c r="T70" s="13">
        <v>116</v>
      </c>
      <c r="U70" s="6">
        <v>94</v>
      </c>
      <c r="V70" s="5">
        <v>205</v>
      </c>
      <c r="W70" s="14">
        <v>60</v>
      </c>
      <c r="Y70" s="13">
        <v>200</v>
      </c>
    </row>
    <row r="71" spans="2:25" ht="13.5">
      <c r="B71" s="12">
        <f t="shared" si="4"/>
        <v>37548</v>
      </c>
      <c r="C71" s="6" t="str">
        <f t="shared" si="4"/>
        <v>土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37549</v>
      </c>
      <c r="C72" s="6" t="str">
        <f t="shared" si="4"/>
        <v>日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1:25" ht="13.5">
      <c r="A73" t="s">
        <v>13</v>
      </c>
      <c r="B73" s="12">
        <f t="shared" si="4"/>
        <v>37550</v>
      </c>
      <c r="C73" s="6" t="str">
        <f t="shared" si="4"/>
        <v>月</v>
      </c>
      <c r="D73" s="5">
        <v>165</v>
      </c>
      <c r="E73" s="13">
        <v>183</v>
      </c>
      <c r="F73" s="14">
        <v>159</v>
      </c>
      <c r="G73" s="15">
        <v>175</v>
      </c>
      <c r="H73" s="13">
        <v>194</v>
      </c>
      <c r="I73" s="6">
        <v>169</v>
      </c>
      <c r="J73" s="5">
        <v>185</v>
      </c>
      <c r="K73" s="13">
        <v>204</v>
      </c>
      <c r="L73" s="14">
        <v>179</v>
      </c>
      <c r="M73" s="15">
        <v>170</v>
      </c>
      <c r="N73" s="13">
        <v>189</v>
      </c>
      <c r="O73" s="6">
        <v>164</v>
      </c>
      <c r="P73" s="5">
        <v>165</v>
      </c>
      <c r="Q73" s="13">
        <v>182</v>
      </c>
      <c r="R73" s="14">
        <v>159</v>
      </c>
      <c r="S73" s="15">
        <v>100</v>
      </c>
      <c r="T73" s="13">
        <v>116</v>
      </c>
      <c r="U73" s="6">
        <v>94</v>
      </c>
      <c r="V73" s="5">
        <v>205</v>
      </c>
      <c r="W73" s="14">
        <v>60</v>
      </c>
      <c r="Y73" s="13">
        <v>200</v>
      </c>
    </row>
    <row r="74" spans="2:25" ht="13.5">
      <c r="B74" s="12">
        <f t="shared" si="4"/>
        <v>37551</v>
      </c>
      <c r="C74" s="6" t="str">
        <f t="shared" si="4"/>
        <v>火</v>
      </c>
      <c r="D74" s="5">
        <v>165</v>
      </c>
      <c r="E74" s="13">
        <v>183</v>
      </c>
      <c r="F74" s="14">
        <v>159</v>
      </c>
      <c r="G74" s="15">
        <v>175</v>
      </c>
      <c r="H74" s="13">
        <v>194</v>
      </c>
      <c r="I74" s="6">
        <v>169</v>
      </c>
      <c r="J74" s="5">
        <v>185</v>
      </c>
      <c r="K74" s="13">
        <v>204</v>
      </c>
      <c r="L74" s="14">
        <v>179</v>
      </c>
      <c r="M74" s="15">
        <v>170</v>
      </c>
      <c r="N74" s="13">
        <v>189</v>
      </c>
      <c r="O74" s="6">
        <v>164</v>
      </c>
      <c r="P74" s="5">
        <v>165</v>
      </c>
      <c r="Q74" s="13">
        <v>182</v>
      </c>
      <c r="R74" s="14">
        <v>159</v>
      </c>
      <c r="S74" s="15">
        <v>100</v>
      </c>
      <c r="T74" s="13">
        <v>116</v>
      </c>
      <c r="U74" s="6">
        <v>94</v>
      </c>
      <c r="V74" s="5">
        <v>205</v>
      </c>
      <c r="W74" s="14">
        <v>60</v>
      </c>
      <c r="Y74" s="13">
        <v>200</v>
      </c>
    </row>
    <row r="75" spans="2:25" ht="13.5">
      <c r="B75" s="12">
        <f t="shared" si="4"/>
        <v>37552</v>
      </c>
      <c r="C75" s="6" t="str">
        <f t="shared" si="4"/>
        <v>水</v>
      </c>
      <c r="D75" s="5">
        <v>165</v>
      </c>
      <c r="E75" s="13">
        <v>183</v>
      </c>
      <c r="F75" s="14">
        <v>159</v>
      </c>
      <c r="G75" s="15">
        <v>175</v>
      </c>
      <c r="H75" s="13">
        <v>194</v>
      </c>
      <c r="I75" s="6">
        <v>169</v>
      </c>
      <c r="J75" s="5">
        <v>185</v>
      </c>
      <c r="K75" s="13">
        <v>204</v>
      </c>
      <c r="L75" s="14">
        <v>179</v>
      </c>
      <c r="M75" s="15">
        <v>170</v>
      </c>
      <c r="N75" s="13">
        <v>189</v>
      </c>
      <c r="O75" s="6">
        <v>164</v>
      </c>
      <c r="P75" s="5">
        <v>165</v>
      </c>
      <c r="Q75" s="13">
        <v>182</v>
      </c>
      <c r="R75" s="14">
        <v>159</v>
      </c>
      <c r="S75" s="15">
        <v>100</v>
      </c>
      <c r="T75" s="13">
        <v>116</v>
      </c>
      <c r="U75" s="6">
        <v>94</v>
      </c>
      <c r="V75" s="5">
        <v>205</v>
      </c>
      <c r="W75" s="14">
        <v>60</v>
      </c>
      <c r="Y75" s="13"/>
    </row>
    <row r="76" spans="2:25" ht="13.5">
      <c r="B76" s="12">
        <f t="shared" si="4"/>
        <v>37553</v>
      </c>
      <c r="C76" s="6" t="str">
        <f t="shared" si="4"/>
        <v>木</v>
      </c>
      <c r="D76" s="5">
        <v>165</v>
      </c>
      <c r="E76" s="13">
        <v>183</v>
      </c>
      <c r="F76" s="14">
        <v>159</v>
      </c>
      <c r="G76" s="15">
        <v>175</v>
      </c>
      <c r="H76" s="13">
        <v>194</v>
      </c>
      <c r="I76" s="6">
        <v>169</v>
      </c>
      <c r="J76" s="5">
        <v>185</v>
      </c>
      <c r="K76" s="13">
        <v>204</v>
      </c>
      <c r="L76" s="14">
        <v>179</v>
      </c>
      <c r="M76" s="15">
        <v>170</v>
      </c>
      <c r="N76" s="13">
        <v>189</v>
      </c>
      <c r="O76" s="6">
        <v>164</v>
      </c>
      <c r="P76" s="5">
        <v>165</v>
      </c>
      <c r="Q76" s="13">
        <v>182</v>
      </c>
      <c r="R76" s="14">
        <v>159</v>
      </c>
      <c r="S76" s="15">
        <v>100</v>
      </c>
      <c r="T76" s="13">
        <v>116</v>
      </c>
      <c r="U76" s="6">
        <v>94</v>
      </c>
      <c r="V76" s="5">
        <v>205</v>
      </c>
      <c r="W76" s="14">
        <v>60</v>
      </c>
      <c r="Y76" s="13">
        <v>200</v>
      </c>
    </row>
    <row r="77" spans="2:25" ht="13.5">
      <c r="B77" s="12">
        <f t="shared" si="4"/>
        <v>37554</v>
      </c>
      <c r="C77" s="6" t="str">
        <f t="shared" si="4"/>
        <v>金</v>
      </c>
      <c r="D77" s="5">
        <v>165</v>
      </c>
      <c r="E77" s="13">
        <v>183</v>
      </c>
      <c r="F77" s="14">
        <v>159</v>
      </c>
      <c r="G77" s="15">
        <v>175</v>
      </c>
      <c r="H77" s="13">
        <v>194</v>
      </c>
      <c r="I77" s="6">
        <v>169</v>
      </c>
      <c r="J77" s="5">
        <v>185</v>
      </c>
      <c r="K77" s="13">
        <v>204</v>
      </c>
      <c r="L77" s="14">
        <v>179</v>
      </c>
      <c r="M77" s="15">
        <v>170</v>
      </c>
      <c r="N77" s="13">
        <v>189</v>
      </c>
      <c r="O77" s="6">
        <v>164</v>
      </c>
      <c r="P77" s="5">
        <v>165</v>
      </c>
      <c r="Q77" s="13">
        <v>182</v>
      </c>
      <c r="R77" s="14">
        <v>159</v>
      </c>
      <c r="S77" s="15">
        <v>100</v>
      </c>
      <c r="T77" s="13">
        <v>116</v>
      </c>
      <c r="U77" s="6">
        <v>94</v>
      </c>
      <c r="V77" s="5">
        <v>205</v>
      </c>
      <c r="W77" s="14">
        <v>60</v>
      </c>
      <c r="Y77" s="13">
        <v>200</v>
      </c>
    </row>
    <row r="78" spans="2:25" ht="13.5">
      <c r="B78" s="12">
        <f t="shared" si="4"/>
        <v>37555</v>
      </c>
      <c r="C78" s="6" t="str">
        <f t="shared" si="4"/>
        <v>土</v>
      </c>
      <c r="D78" s="5"/>
      <c r="E78" s="13"/>
      <c r="F78" s="14"/>
      <c r="G78" s="15"/>
      <c r="H78" s="13"/>
      <c r="I78" s="6"/>
      <c r="J78" s="5"/>
      <c r="K78" s="13"/>
      <c r="L78" s="14"/>
      <c r="M78" s="15"/>
      <c r="N78" s="13"/>
      <c r="O78" s="6"/>
      <c r="P78" s="5"/>
      <c r="Q78" s="13"/>
      <c r="R78" s="14"/>
      <c r="S78" s="15"/>
      <c r="T78" s="13"/>
      <c r="U78" s="6"/>
      <c r="V78" s="5"/>
      <c r="W78" s="14"/>
      <c r="Y78" s="13"/>
    </row>
    <row r="79" spans="2:25" ht="13.5">
      <c r="B79" s="12">
        <f t="shared" si="4"/>
        <v>37556</v>
      </c>
      <c r="C79" s="6" t="str">
        <f t="shared" si="4"/>
        <v>日</v>
      </c>
      <c r="D79" s="5"/>
      <c r="E79" s="13"/>
      <c r="F79" s="14"/>
      <c r="G79" s="15"/>
      <c r="H79" s="13"/>
      <c r="I79" s="6"/>
      <c r="J79" s="5"/>
      <c r="K79" s="13"/>
      <c r="L79" s="14"/>
      <c r="M79" s="15"/>
      <c r="N79" s="13"/>
      <c r="O79" s="6"/>
      <c r="P79" s="5"/>
      <c r="Q79" s="13"/>
      <c r="R79" s="14"/>
      <c r="S79" s="15"/>
      <c r="T79" s="13"/>
      <c r="U79" s="6"/>
      <c r="V79" s="5"/>
      <c r="W79" s="14"/>
      <c r="Y79" s="13"/>
    </row>
    <row r="80" spans="1:25" ht="13.5">
      <c r="A80" t="s">
        <v>14</v>
      </c>
      <c r="B80" s="12">
        <f t="shared" si="4"/>
        <v>37557</v>
      </c>
      <c r="C80" s="6" t="str">
        <f t="shared" si="4"/>
        <v>月</v>
      </c>
      <c r="D80" s="5">
        <v>165</v>
      </c>
      <c r="E80" s="13">
        <v>183</v>
      </c>
      <c r="F80" s="14">
        <v>159</v>
      </c>
      <c r="G80" s="15">
        <v>175</v>
      </c>
      <c r="H80" s="13">
        <v>194</v>
      </c>
      <c r="I80" s="6">
        <v>169</v>
      </c>
      <c r="J80" s="5">
        <v>185</v>
      </c>
      <c r="K80" s="13">
        <v>204</v>
      </c>
      <c r="L80" s="14">
        <v>179</v>
      </c>
      <c r="M80" s="15">
        <v>170</v>
      </c>
      <c r="N80" s="13">
        <v>189</v>
      </c>
      <c r="O80" s="6">
        <v>164</v>
      </c>
      <c r="P80" s="5">
        <v>165</v>
      </c>
      <c r="Q80" s="13">
        <v>182</v>
      </c>
      <c r="R80" s="14">
        <v>159</v>
      </c>
      <c r="S80" s="15">
        <v>100</v>
      </c>
      <c r="T80" s="13">
        <v>116</v>
      </c>
      <c r="U80" s="6">
        <v>94</v>
      </c>
      <c r="V80" s="5">
        <v>205</v>
      </c>
      <c r="W80" s="14">
        <v>60</v>
      </c>
      <c r="Y80" s="13">
        <v>200</v>
      </c>
    </row>
    <row r="81" spans="2:25" ht="13.5">
      <c r="B81" s="12">
        <f t="shared" si="4"/>
        <v>37558</v>
      </c>
      <c r="C81" s="6" t="str">
        <f t="shared" si="4"/>
        <v>火</v>
      </c>
      <c r="D81" s="5">
        <v>165</v>
      </c>
      <c r="E81" s="13">
        <v>183</v>
      </c>
      <c r="F81" s="14">
        <v>159</v>
      </c>
      <c r="G81" s="15">
        <v>175</v>
      </c>
      <c r="H81" s="13">
        <v>194</v>
      </c>
      <c r="I81" s="6">
        <v>169</v>
      </c>
      <c r="J81" s="5">
        <v>185</v>
      </c>
      <c r="K81" s="13">
        <v>204</v>
      </c>
      <c r="L81" s="14">
        <v>179</v>
      </c>
      <c r="M81" s="15">
        <v>170</v>
      </c>
      <c r="N81" s="13">
        <v>189</v>
      </c>
      <c r="O81" s="6">
        <v>164</v>
      </c>
      <c r="P81" s="5">
        <v>165</v>
      </c>
      <c r="Q81" s="13">
        <v>182</v>
      </c>
      <c r="R81" s="14">
        <v>159</v>
      </c>
      <c r="S81" s="15">
        <v>100</v>
      </c>
      <c r="T81" s="13">
        <v>116</v>
      </c>
      <c r="U81" s="6">
        <v>94</v>
      </c>
      <c r="V81" s="5">
        <v>205</v>
      </c>
      <c r="W81" s="14">
        <v>60</v>
      </c>
      <c r="Y81" s="13">
        <v>200</v>
      </c>
    </row>
    <row r="82" spans="2:25" ht="13.5">
      <c r="B82" s="12">
        <f t="shared" si="4"/>
        <v>37559</v>
      </c>
      <c r="C82" s="6" t="str">
        <f t="shared" si="4"/>
        <v>水</v>
      </c>
      <c r="D82" s="5">
        <v>165</v>
      </c>
      <c r="E82" s="13">
        <v>183</v>
      </c>
      <c r="F82" s="14">
        <v>159</v>
      </c>
      <c r="G82" s="15">
        <v>175</v>
      </c>
      <c r="H82" s="13">
        <v>194</v>
      </c>
      <c r="I82" s="6">
        <v>169</v>
      </c>
      <c r="J82" s="5">
        <v>185</v>
      </c>
      <c r="K82" s="13">
        <v>204</v>
      </c>
      <c r="L82" s="14">
        <v>179</v>
      </c>
      <c r="M82" s="15">
        <v>170</v>
      </c>
      <c r="N82" s="13">
        <v>189</v>
      </c>
      <c r="O82" s="6">
        <v>164</v>
      </c>
      <c r="P82" s="5">
        <v>165</v>
      </c>
      <c r="Q82" s="13">
        <v>182</v>
      </c>
      <c r="R82" s="14">
        <v>159</v>
      </c>
      <c r="S82" s="15">
        <v>100</v>
      </c>
      <c r="T82" s="13">
        <v>116</v>
      </c>
      <c r="U82" s="6">
        <v>94</v>
      </c>
      <c r="V82" s="5">
        <v>205</v>
      </c>
      <c r="W82" s="14">
        <v>60</v>
      </c>
      <c r="Y82" s="13">
        <v>200</v>
      </c>
    </row>
    <row r="83" spans="2:25" ht="14.25" thickBot="1">
      <c r="B83" s="12">
        <f t="shared" si="4"/>
        <v>37560</v>
      </c>
      <c r="C83" s="6" t="str">
        <f t="shared" si="4"/>
        <v>木</v>
      </c>
      <c r="D83" s="24">
        <v>165</v>
      </c>
      <c r="E83" s="23">
        <v>183</v>
      </c>
      <c r="F83" s="25">
        <v>159</v>
      </c>
      <c r="G83" s="26">
        <v>175</v>
      </c>
      <c r="H83" s="23">
        <v>194</v>
      </c>
      <c r="I83" s="27">
        <v>169</v>
      </c>
      <c r="J83" s="24">
        <v>185</v>
      </c>
      <c r="K83" s="23">
        <v>204</v>
      </c>
      <c r="L83" s="25">
        <v>179</v>
      </c>
      <c r="M83" s="26">
        <v>170</v>
      </c>
      <c r="N83" s="23">
        <v>189</v>
      </c>
      <c r="O83" s="27">
        <v>164</v>
      </c>
      <c r="P83" s="24">
        <v>165</v>
      </c>
      <c r="Q83" s="23">
        <v>182</v>
      </c>
      <c r="R83" s="25">
        <v>159</v>
      </c>
      <c r="S83" s="26">
        <v>100</v>
      </c>
      <c r="T83" s="23">
        <v>116</v>
      </c>
      <c r="U83" s="27">
        <v>94</v>
      </c>
      <c r="V83" s="24">
        <v>205</v>
      </c>
      <c r="W83" s="25">
        <v>60</v>
      </c>
      <c r="Y83" s="32">
        <v>200</v>
      </c>
    </row>
    <row r="84" spans="2:25" ht="14.25" thickBot="1">
      <c r="B84" s="76" t="s">
        <v>15</v>
      </c>
      <c r="C84" s="77"/>
      <c r="D84" s="35">
        <f aca="true" t="shared" si="5" ref="D84:W84">AVERAGE(D53:D83)</f>
        <v>169.77272727272728</v>
      </c>
      <c r="E84" s="35">
        <f t="shared" si="5"/>
        <v>187.77272727272728</v>
      </c>
      <c r="F84" s="35">
        <f t="shared" si="5"/>
        <v>163.77272727272728</v>
      </c>
      <c r="G84" s="35">
        <f t="shared" si="5"/>
        <v>181.8181818181818</v>
      </c>
      <c r="H84" s="35">
        <f t="shared" si="5"/>
        <v>200.8181818181818</v>
      </c>
      <c r="I84" s="35">
        <f t="shared" si="5"/>
        <v>175.8181818181818</v>
      </c>
      <c r="J84" s="35">
        <f t="shared" si="5"/>
        <v>186.8181818181818</v>
      </c>
      <c r="K84" s="35">
        <f t="shared" si="5"/>
        <v>205.8181818181818</v>
      </c>
      <c r="L84" s="35">
        <f t="shared" si="5"/>
        <v>180.8181818181818</v>
      </c>
      <c r="M84" s="35">
        <f t="shared" si="5"/>
        <v>171.8181818181818</v>
      </c>
      <c r="N84" s="35">
        <f t="shared" si="5"/>
        <v>190.8181818181818</v>
      </c>
      <c r="O84" s="35">
        <f t="shared" si="5"/>
        <v>165.8181818181818</v>
      </c>
      <c r="P84" s="35">
        <f t="shared" si="5"/>
        <v>166.8181818181818</v>
      </c>
      <c r="Q84" s="35">
        <f t="shared" si="5"/>
        <v>183.8181818181818</v>
      </c>
      <c r="R84" s="35">
        <f t="shared" si="5"/>
        <v>160.8181818181818</v>
      </c>
      <c r="S84" s="35">
        <f t="shared" si="5"/>
        <v>101.81818181818181</v>
      </c>
      <c r="T84" s="35">
        <f t="shared" si="5"/>
        <v>117.81818181818181</v>
      </c>
      <c r="U84" s="35">
        <f t="shared" si="5"/>
        <v>95.81818181818181</v>
      </c>
      <c r="V84" s="40">
        <f t="shared" si="5"/>
        <v>209.77272727272728</v>
      </c>
      <c r="W84" s="36">
        <f t="shared" si="5"/>
        <v>64.4090909090909</v>
      </c>
      <c r="X84" s="38"/>
      <c r="Y84" s="36">
        <f>AVERAGE(Y53:Y83)</f>
        <v>204</v>
      </c>
    </row>
    <row r="85" spans="2:25" ht="13.5">
      <c r="B85" s="63" t="s">
        <v>90</v>
      </c>
      <c r="C85" s="63"/>
      <c r="D85" s="52">
        <v>184.47368421052633</v>
      </c>
      <c r="E85" s="52">
        <v>202.47368421052633</v>
      </c>
      <c r="F85" s="52">
        <v>178.47368421052633</v>
      </c>
      <c r="G85" s="52">
        <v>198.42105263157896</v>
      </c>
      <c r="H85" s="52">
        <v>217.42105263157896</v>
      </c>
      <c r="I85" s="52">
        <v>192.42105263157896</v>
      </c>
      <c r="J85" s="52">
        <v>192.3684210526316</v>
      </c>
      <c r="K85" s="52">
        <v>211.3684210526316</v>
      </c>
      <c r="L85" s="52">
        <v>186.3684210526316</v>
      </c>
      <c r="M85" s="52">
        <v>176.8421052631579</v>
      </c>
      <c r="N85" s="52">
        <v>195.8421052631579</v>
      </c>
      <c r="O85" s="52">
        <v>170.8421052631579</v>
      </c>
      <c r="P85" s="52">
        <v>171.8421052631579</v>
      </c>
      <c r="Q85" s="52">
        <v>188.8421052631579</v>
      </c>
      <c r="R85" s="52">
        <v>165.8421052631579</v>
      </c>
      <c r="S85" s="52">
        <v>106.84210526315789</v>
      </c>
      <c r="T85" s="52">
        <v>122.84210526315789</v>
      </c>
      <c r="U85" s="52">
        <v>100.84210526315789</v>
      </c>
      <c r="V85" s="38">
        <v>221.8421052631579</v>
      </c>
      <c r="W85" s="37">
        <v>75.26315789473684</v>
      </c>
      <c r="X85" s="38"/>
      <c r="Y85" s="37">
        <v>212.41176470588235</v>
      </c>
    </row>
    <row r="86" spans="2:25" ht="13.5">
      <c r="B86" s="63" t="s">
        <v>75</v>
      </c>
      <c r="C86" s="63"/>
      <c r="D86" s="39">
        <v>166.42857142857142</v>
      </c>
      <c r="E86" s="39">
        <v>184.42857142857142</v>
      </c>
      <c r="F86" s="39">
        <v>160.42857142857142</v>
      </c>
      <c r="G86" s="39">
        <v>172.61904761904762</v>
      </c>
      <c r="H86" s="39">
        <v>191.61904761904762</v>
      </c>
      <c r="I86" s="39">
        <v>166.61904761904762</v>
      </c>
      <c r="J86" s="39">
        <v>146.66666666666666</v>
      </c>
      <c r="K86" s="39">
        <v>165.66666666666666</v>
      </c>
      <c r="L86" s="39">
        <v>140.666666666667</v>
      </c>
      <c r="M86" s="39">
        <v>132.85714285714286</v>
      </c>
      <c r="N86" s="39">
        <v>151.85714285714286</v>
      </c>
      <c r="O86" s="39">
        <v>126.85714285714286</v>
      </c>
      <c r="P86" s="39">
        <v>127.85714285714286</v>
      </c>
      <c r="Q86" s="39">
        <v>144.85714285714286</v>
      </c>
      <c r="R86" s="39">
        <v>121.85714285714286</v>
      </c>
      <c r="S86" s="39">
        <v>67.61904761904762</v>
      </c>
      <c r="T86" s="39">
        <v>83.61904761904762</v>
      </c>
      <c r="U86" s="39">
        <v>61.61904761904762</v>
      </c>
      <c r="V86" s="39">
        <v>182.85714285714286</v>
      </c>
      <c r="W86" s="39">
        <v>38.80952380952381</v>
      </c>
      <c r="X86" s="38"/>
      <c r="Y86" s="39">
        <v>178</v>
      </c>
    </row>
    <row r="87" spans="2:25" ht="13.5">
      <c r="B87" s="63" t="s">
        <v>76</v>
      </c>
      <c r="C87" s="63"/>
      <c r="D87" s="39">
        <v>139.7826086956522</v>
      </c>
      <c r="E87" s="39">
        <v>157.7826086956522</v>
      </c>
      <c r="F87" s="39">
        <v>133.7826086956522</v>
      </c>
      <c r="G87" s="39">
        <v>149.7826086956522</v>
      </c>
      <c r="H87" s="39">
        <v>168.7826086956522</v>
      </c>
      <c r="I87" s="39">
        <v>143.7826086956522</v>
      </c>
      <c r="J87" s="39">
        <v>140</v>
      </c>
      <c r="K87" s="39">
        <v>159</v>
      </c>
      <c r="L87" s="39">
        <v>134</v>
      </c>
      <c r="M87" s="39">
        <v>138.91304347826087</v>
      </c>
      <c r="N87" s="39">
        <v>157.91304347826087</v>
      </c>
      <c r="O87" s="39">
        <v>132.91304347826087</v>
      </c>
      <c r="P87" s="39">
        <v>133.91304347826087</v>
      </c>
      <c r="Q87" s="39">
        <v>150.91304347826087</v>
      </c>
      <c r="R87" s="39">
        <v>127.91304347826087</v>
      </c>
      <c r="S87" s="39">
        <v>73.91304347826087</v>
      </c>
      <c r="T87" s="39">
        <v>89.91304347826087</v>
      </c>
      <c r="U87" s="39">
        <v>67.91304347826087</v>
      </c>
      <c r="V87" s="39">
        <v>166.52173913043478</v>
      </c>
      <c r="W87" s="39">
        <v>35</v>
      </c>
      <c r="X87" s="38"/>
      <c r="Y87" s="39">
        <v>162.23809523809524</v>
      </c>
    </row>
    <row r="88" spans="2:25" ht="13.5">
      <c r="B88" s="63" t="s">
        <v>68</v>
      </c>
      <c r="C88" s="63"/>
      <c r="D88" s="39">
        <v>135</v>
      </c>
      <c r="E88" s="39">
        <v>153</v>
      </c>
      <c r="F88" s="39">
        <v>129</v>
      </c>
      <c r="G88" s="39">
        <v>145</v>
      </c>
      <c r="H88" s="39">
        <v>164</v>
      </c>
      <c r="I88" s="39">
        <v>139</v>
      </c>
      <c r="J88" s="39">
        <v>143.95</v>
      </c>
      <c r="K88" s="39">
        <v>162.95</v>
      </c>
      <c r="L88" s="39">
        <v>137.95</v>
      </c>
      <c r="M88" s="39">
        <v>156</v>
      </c>
      <c r="N88" s="39">
        <v>175</v>
      </c>
      <c r="O88" s="39">
        <v>150</v>
      </c>
      <c r="P88" s="39">
        <v>151</v>
      </c>
      <c r="Q88" s="39">
        <v>168</v>
      </c>
      <c r="R88" s="39">
        <v>145</v>
      </c>
      <c r="S88" s="39">
        <v>84.25</v>
      </c>
      <c r="T88" s="39">
        <v>100.25</v>
      </c>
      <c r="U88" s="39">
        <v>78.25</v>
      </c>
      <c r="V88" s="39">
        <v>169.25</v>
      </c>
      <c r="W88" s="39">
        <v>37.05</v>
      </c>
      <c r="X88" s="38"/>
      <c r="Y88" s="39">
        <v>170.5</v>
      </c>
    </row>
    <row r="89" spans="2:25" ht="13.5">
      <c r="B89" s="63" t="s">
        <v>66</v>
      </c>
      <c r="C89" s="63"/>
      <c r="D89" s="39">
        <v>138.57142857142858</v>
      </c>
      <c r="E89" s="39">
        <v>156.57142857142858</v>
      </c>
      <c r="F89" s="39">
        <v>132.57142857142858</v>
      </c>
      <c r="G89" s="39">
        <v>149.61904761904762</v>
      </c>
      <c r="H89" s="39">
        <v>168.61904761904762</v>
      </c>
      <c r="I89" s="39">
        <v>143.61904761904762</v>
      </c>
      <c r="J89" s="39">
        <v>156.1904761904762</v>
      </c>
      <c r="K89" s="39">
        <v>175.1904761904762</v>
      </c>
      <c r="L89" s="39">
        <v>150.1904761904762</v>
      </c>
      <c r="M89" s="39">
        <v>166.42857142857142</v>
      </c>
      <c r="N89" s="39">
        <v>185.42857142857142</v>
      </c>
      <c r="O89" s="39">
        <v>160.42857142857142</v>
      </c>
      <c r="P89" s="39">
        <v>161.42857142857142</v>
      </c>
      <c r="Q89" s="39">
        <v>178.42857142857142</v>
      </c>
      <c r="R89" s="39">
        <v>155.42857142857142</v>
      </c>
      <c r="S89" s="39">
        <v>90.95238095238095</v>
      </c>
      <c r="T89" s="39">
        <v>106.95238095238095</v>
      </c>
      <c r="U89" s="39">
        <v>84.95238095238095</v>
      </c>
      <c r="V89" s="39">
        <v>179.61904761904762</v>
      </c>
      <c r="W89" s="39">
        <v>40.95238095238095</v>
      </c>
      <c r="X89" s="38"/>
      <c r="Y89" s="39">
        <v>179.73684210526315</v>
      </c>
    </row>
    <row r="90" spans="2:25" ht="13.5">
      <c r="B90" s="63" t="s">
        <v>59</v>
      </c>
      <c r="C90" s="63"/>
      <c r="D90" s="39">
        <v>141.9047619047619</v>
      </c>
      <c r="E90" s="39">
        <v>159.9047619047619</v>
      </c>
      <c r="F90" s="39">
        <v>135.9047619047619</v>
      </c>
      <c r="G90" s="39">
        <v>152.8095238095238</v>
      </c>
      <c r="H90" s="39">
        <v>171.8095238095238</v>
      </c>
      <c r="I90" s="39">
        <v>146.8095238095238</v>
      </c>
      <c r="J90" s="39">
        <v>162.61904761904762</v>
      </c>
      <c r="K90" s="39">
        <v>181.61904761904762</v>
      </c>
      <c r="L90" s="39">
        <v>156.61904761904762</v>
      </c>
      <c r="M90" s="39">
        <v>172.61904761904762</v>
      </c>
      <c r="N90" s="39">
        <v>191.61904761904762</v>
      </c>
      <c r="O90" s="39">
        <v>166.61904761904762</v>
      </c>
      <c r="P90" s="39">
        <v>167.61904761904762</v>
      </c>
      <c r="Q90" s="39">
        <v>184.61904761904762</v>
      </c>
      <c r="R90" s="39">
        <v>161.61904761904762</v>
      </c>
      <c r="S90" s="39">
        <v>92.61904761904762</v>
      </c>
      <c r="T90" s="39">
        <v>108.61904761904762</v>
      </c>
      <c r="U90" s="39">
        <v>86.61904761904762</v>
      </c>
      <c r="V90" s="39">
        <v>182.8095238095238</v>
      </c>
      <c r="W90" s="39">
        <v>42.142857142857146</v>
      </c>
      <c r="X90" s="38"/>
      <c r="Y90" s="39">
        <v>185.73684210526315</v>
      </c>
    </row>
    <row r="91" spans="2:25" ht="13.5">
      <c r="B91" s="63" t="s">
        <v>54</v>
      </c>
      <c r="C91" s="63"/>
      <c r="D91" s="39">
        <v>145.4</v>
      </c>
      <c r="E91" s="39">
        <v>163.4</v>
      </c>
      <c r="F91" s="39">
        <v>139.4</v>
      </c>
      <c r="G91" s="39">
        <v>158.4</v>
      </c>
      <c r="H91" s="39">
        <v>177.4</v>
      </c>
      <c r="I91" s="39">
        <v>152.4</v>
      </c>
      <c r="J91" s="39">
        <v>173.5</v>
      </c>
      <c r="K91" s="39">
        <v>192.5</v>
      </c>
      <c r="L91" s="39">
        <v>167.5</v>
      </c>
      <c r="M91" s="39">
        <v>191</v>
      </c>
      <c r="N91" s="39">
        <v>210</v>
      </c>
      <c r="O91" s="39">
        <v>185</v>
      </c>
      <c r="P91" s="39">
        <v>181.75</v>
      </c>
      <c r="Q91" s="39">
        <v>202.75</v>
      </c>
      <c r="R91" s="39">
        <v>179.75</v>
      </c>
      <c r="S91" s="39">
        <v>103</v>
      </c>
      <c r="T91" s="39">
        <v>119</v>
      </c>
      <c r="U91" s="39">
        <v>97</v>
      </c>
      <c r="V91" s="39">
        <v>193.5</v>
      </c>
      <c r="W91" s="39">
        <v>49.75</v>
      </c>
      <c r="X91" s="38"/>
      <c r="Y91" s="39">
        <v>193.33333333333334</v>
      </c>
    </row>
    <row r="92" spans="2:25" ht="13.5">
      <c r="B92" s="63" t="s">
        <v>46</v>
      </c>
      <c r="C92" s="63"/>
      <c r="D92" s="39">
        <v>163.1578947368421</v>
      </c>
      <c r="E92" s="39">
        <v>181.1578947368421</v>
      </c>
      <c r="F92" s="39">
        <v>157.1578947368421</v>
      </c>
      <c r="G92" s="39">
        <v>176.1578947368421</v>
      </c>
      <c r="H92" s="39">
        <v>185.68421052631578</v>
      </c>
      <c r="I92" s="39">
        <v>170.1578947368421</v>
      </c>
      <c r="J92" s="39">
        <v>193.1578947368421</v>
      </c>
      <c r="K92" s="39">
        <v>212.1578947368421</v>
      </c>
      <c r="L92" s="39">
        <v>187.1578947368421</v>
      </c>
      <c r="M92" s="39">
        <v>206.57894736842104</v>
      </c>
      <c r="N92" s="39">
        <v>225.57894736842104</v>
      </c>
      <c r="O92" s="39">
        <v>200.57894736842104</v>
      </c>
      <c r="P92" s="39">
        <v>196.57894736842104</v>
      </c>
      <c r="Q92" s="39">
        <v>213.57894736842104</v>
      </c>
      <c r="R92" s="39">
        <v>190.57894736842104</v>
      </c>
      <c r="S92" s="39">
        <v>111.57894736842105</v>
      </c>
      <c r="T92" s="39">
        <v>127.57894736842105</v>
      </c>
      <c r="U92" s="39">
        <v>105.57894736842105</v>
      </c>
      <c r="V92" s="39">
        <v>213.1578947368421</v>
      </c>
      <c r="W92" s="39">
        <v>64.57894736842105</v>
      </c>
      <c r="X92" s="38"/>
      <c r="Y92" s="39">
        <v>208.52941176470588</v>
      </c>
    </row>
    <row r="93" spans="2:25" ht="13.5">
      <c r="B93" s="63" t="s">
        <v>45</v>
      </c>
      <c r="C93" s="63"/>
      <c r="D93" s="37">
        <v>141.05263157894737</v>
      </c>
      <c r="E93" s="37">
        <v>159.05263157894737</v>
      </c>
      <c r="F93" s="37">
        <v>135.05263157894737</v>
      </c>
      <c r="G93" s="37">
        <v>151.3684210526316</v>
      </c>
      <c r="H93" s="37">
        <v>170.3684210526316</v>
      </c>
      <c r="I93" s="37">
        <v>145.3684210526316</v>
      </c>
      <c r="J93" s="37">
        <v>162.6315789473684</v>
      </c>
      <c r="K93" s="37">
        <v>181.6315789473684</v>
      </c>
      <c r="L93" s="37">
        <v>156.6315789473684</v>
      </c>
      <c r="M93" s="37">
        <v>170.52631578947367</v>
      </c>
      <c r="N93" s="37">
        <v>189.52631578947367</v>
      </c>
      <c r="O93" s="37">
        <v>164.52631578947367</v>
      </c>
      <c r="P93" s="37">
        <v>166.57894736842104</v>
      </c>
      <c r="Q93" s="37">
        <v>183.31578947368422</v>
      </c>
      <c r="R93" s="37">
        <v>160.31578947368422</v>
      </c>
      <c r="S93" s="37">
        <v>93.15789473684211</v>
      </c>
      <c r="T93" s="37">
        <v>109.15789473684211</v>
      </c>
      <c r="U93" s="37">
        <v>87.15789473684211</v>
      </c>
      <c r="V93" s="37">
        <v>185.26315789473685</v>
      </c>
      <c r="W93" s="37">
        <v>52.21052631578947</v>
      </c>
      <c r="X93" s="38"/>
      <c r="Y93" s="37">
        <v>182.05882352941177</v>
      </c>
    </row>
    <row r="94" spans="2:25" ht="13.5">
      <c r="B94" s="22"/>
      <c r="C94" s="22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4:19" ht="13.5">
      <c r="D95" s="78" t="s">
        <v>37</v>
      </c>
      <c r="E95" s="78"/>
      <c r="F95" s="78"/>
      <c r="G95" s="3" t="s">
        <v>18</v>
      </c>
      <c r="H95" s="3" t="s">
        <v>19</v>
      </c>
      <c r="I95" s="3" t="s">
        <v>20</v>
      </c>
      <c r="J95" s="3" t="s">
        <v>21</v>
      </c>
      <c r="K95" s="3" t="s">
        <v>22</v>
      </c>
      <c r="L95" s="3" t="s">
        <v>23</v>
      </c>
      <c r="M95" s="3" t="s">
        <v>24</v>
      </c>
      <c r="N95" s="3" t="s">
        <v>25</v>
      </c>
      <c r="O95" s="3" t="s">
        <v>26</v>
      </c>
      <c r="P95" s="3" t="s">
        <v>27</v>
      </c>
      <c r="Q95" s="3" t="s">
        <v>28</v>
      </c>
      <c r="R95" s="3" t="s">
        <v>29</v>
      </c>
      <c r="S95" s="17" t="s">
        <v>30</v>
      </c>
    </row>
    <row r="96" spans="4:19" ht="13.5">
      <c r="D96" s="73" t="s">
        <v>31</v>
      </c>
      <c r="E96" s="74"/>
      <c r="F96" s="75"/>
      <c r="G96" s="13">
        <v>163.88888888888889</v>
      </c>
      <c r="H96" s="13">
        <v>215</v>
      </c>
      <c r="I96" s="13">
        <v>187.14285714285714</v>
      </c>
      <c r="J96" s="13">
        <v>157.5</v>
      </c>
      <c r="K96" s="13">
        <v>141.42857142857142</v>
      </c>
      <c r="L96" s="13">
        <v>140</v>
      </c>
      <c r="M96" s="13">
        <v>136.9047619047619</v>
      </c>
      <c r="N96" s="13">
        <v>137.95454545454547</v>
      </c>
      <c r="O96" s="13">
        <v>173.68421052631578</v>
      </c>
      <c r="P96" s="13">
        <v>174.0909090909091</v>
      </c>
      <c r="Q96" s="13">
        <v>180.71428571428572</v>
      </c>
      <c r="R96" s="13">
        <v>209</v>
      </c>
      <c r="S96" s="13">
        <f>AVERAGE(G96:R96)</f>
        <v>168.10908584592795</v>
      </c>
    </row>
    <row r="97" spans="4:19" ht="13.5">
      <c r="D97" s="73" t="s">
        <v>32</v>
      </c>
      <c r="E97" s="74"/>
      <c r="F97" s="75"/>
      <c r="G97" s="13">
        <v>164.55555555555554</v>
      </c>
      <c r="H97" s="13">
        <v>219.6315789473684</v>
      </c>
      <c r="I97" s="13">
        <v>178.61904761904762</v>
      </c>
      <c r="J97" s="13">
        <v>151.25</v>
      </c>
      <c r="K97" s="13">
        <v>136.42857142857142</v>
      </c>
      <c r="L97" s="13">
        <v>132.61904761904762</v>
      </c>
      <c r="M97" s="13">
        <v>127.38095238095238</v>
      </c>
      <c r="N97" s="13">
        <v>131.13636363636363</v>
      </c>
      <c r="O97" s="13">
        <v>169.73684210526315</v>
      </c>
      <c r="P97" s="13">
        <v>175</v>
      </c>
      <c r="Q97" s="13">
        <v>185.95238095238096</v>
      </c>
      <c r="R97" s="13">
        <v>219</v>
      </c>
      <c r="S97" s="13">
        <f>AVERAGE(G97:R97)</f>
        <v>165.94252835371256</v>
      </c>
    </row>
    <row r="98" spans="4:19" ht="13.5">
      <c r="D98" s="73" t="s">
        <v>33</v>
      </c>
      <c r="E98" s="74"/>
      <c r="F98" s="75"/>
      <c r="G98" s="13">
        <v>184.7058823529412</v>
      </c>
      <c r="H98" s="13">
        <v>236.38888888888889</v>
      </c>
      <c r="I98" s="13">
        <v>202.21052631578948</v>
      </c>
      <c r="J98" s="13">
        <v>182.22222222222223</v>
      </c>
      <c r="K98" s="13">
        <v>165.94736842105263</v>
      </c>
      <c r="L98" s="13">
        <v>163</v>
      </c>
      <c r="M98" s="13">
        <v>166.68421052631578</v>
      </c>
      <c r="N98" s="13">
        <v>181</v>
      </c>
      <c r="O98" s="13">
        <v>199.57894736842104</v>
      </c>
      <c r="P98" s="13">
        <v>201.28571428571428</v>
      </c>
      <c r="Q98" s="13">
        <v>214.1578947368421</v>
      </c>
      <c r="R98" s="13">
        <v>244</v>
      </c>
      <c r="S98" s="13">
        <f>AVERAGE(G98:R98)</f>
        <v>195.098471259849</v>
      </c>
    </row>
  </sheetData>
  <mergeCells count="43">
    <mergeCell ref="B89:C89"/>
    <mergeCell ref="V51:W51"/>
    <mergeCell ref="D97:F97"/>
    <mergeCell ref="D98:F98"/>
    <mergeCell ref="D95:F95"/>
    <mergeCell ref="D96:F96"/>
    <mergeCell ref="G51:I51"/>
    <mergeCell ref="J51:L51"/>
    <mergeCell ref="M51:O51"/>
    <mergeCell ref="P51:R51"/>
    <mergeCell ref="A1:V1"/>
    <mergeCell ref="B50:F50"/>
    <mergeCell ref="B92:C92"/>
    <mergeCell ref="B93:C93"/>
    <mergeCell ref="B88:C88"/>
    <mergeCell ref="B47:C47"/>
    <mergeCell ref="B90:C90"/>
    <mergeCell ref="B91:C91"/>
    <mergeCell ref="B49:W49"/>
    <mergeCell ref="D51:F51"/>
    <mergeCell ref="S51:U51"/>
    <mergeCell ref="B43:C43"/>
    <mergeCell ref="B44:C44"/>
    <mergeCell ref="B45:C45"/>
    <mergeCell ref="B46:C46"/>
    <mergeCell ref="M5:O5"/>
    <mergeCell ref="B40:C40"/>
    <mergeCell ref="B41:C41"/>
    <mergeCell ref="B42:C42"/>
    <mergeCell ref="B39:C39"/>
    <mergeCell ref="D5:F5"/>
    <mergeCell ref="G5:I5"/>
    <mergeCell ref="J5:L5"/>
    <mergeCell ref="B87:C87"/>
    <mergeCell ref="B3:W3"/>
    <mergeCell ref="B38:C38"/>
    <mergeCell ref="B2:W2"/>
    <mergeCell ref="B84:C84"/>
    <mergeCell ref="B85:C85"/>
    <mergeCell ref="B86:C86"/>
    <mergeCell ref="P5:R5"/>
    <mergeCell ref="S5:U5"/>
    <mergeCell ref="V5:W5"/>
  </mergeCells>
  <printOptions horizontalCentered="1"/>
  <pageMargins left="0.2755905511811024" right="0.1968503937007874" top="0.3937007874015748" bottom="0.2755905511811024" header="0.31496062992125984" footer="0.2362204724409449"/>
  <pageSetup fitToHeight="0" horizontalDpi="600" verticalDpi="600" orientation="landscape" paperSize="9" scale="81" r:id="rId2"/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375" style="0" customWidth="1"/>
    <col min="3" max="3" width="3.50390625" style="0" customWidth="1"/>
    <col min="4" max="18" width="5.125" style="0" customWidth="1"/>
    <col min="19" max="19" width="5.375" style="0" customWidth="1"/>
    <col min="20" max="22" width="5.125" style="0" customWidth="1"/>
    <col min="23" max="23" width="5.25390625" style="0" bestFit="1" customWidth="1"/>
    <col min="24" max="24" width="2.375" style="0" customWidth="1"/>
    <col min="25" max="25" width="6.25390625" style="0" customWidth="1"/>
    <col min="26" max="26" width="2.625" style="0" customWidth="1"/>
  </cols>
  <sheetData>
    <row r="1" spans="2:23" ht="17.25">
      <c r="B1" s="83" t="s">
        <v>97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ht="13.5">
      <c r="B2" s="65" t="s">
        <v>95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98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37561</v>
      </c>
      <c r="C7" s="6" t="str">
        <f aca="true" t="shared" si="0" ref="C7:C36">TEXT(B7,"ａａａ")</f>
        <v>金</v>
      </c>
      <c r="D7" s="5">
        <v>163</v>
      </c>
      <c r="E7" s="13">
        <v>178</v>
      </c>
      <c r="F7" s="14">
        <v>156</v>
      </c>
      <c r="G7" s="15">
        <v>182</v>
      </c>
      <c r="H7" s="13">
        <v>198</v>
      </c>
      <c r="I7" s="6">
        <v>176</v>
      </c>
      <c r="J7" s="5">
        <v>192</v>
      </c>
      <c r="K7" s="13">
        <v>208</v>
      </c>
      <c r="L7" s="14">
        <v>186</v>
      </c>
      <c r="M7" s="15">
        <v>180</v>
      </c>
      <c r="N7" s="13">
        <v>196</v>
      </c>
      <c r="O7" s="6">
        <v>174</v>
      </c>
      <c r="P7" s="5">
        <v>175</v>
      </c>
      <c r="Q7" s="13">
        <v>190</v>
      </c>
      <c r="R7" s="14">
        <v>168</v>
      </c>
      <c r="S7" s="15">
        <v>105</v>
      </c>
      <c r="T7" s="13">
        <v>120</v>
      </c>
      <c r="U7" s="6">
        <v>98</v>
      </c>
      <c r="V7" s="5">
        <v>211</v>
      </c>
      <c r="W7" s="14">
        <v>64</v>
      </c>
    </row>
    <row r="8" spans="2:23" ht="13.5">
      <c r="B8" s="12">
        <f aca="true" t="shared" si="1" ref="B8:B36">B7+1</f>
        <v>37562</v>
      </c>
      <c r="C8" s="6" t="str">
        <f t="shared" si="0"/>
        <v>土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37563</v>
      </c>
      <c r="C9" s="6" t="str">
        <f t="shared" si="0"/>
        <v>日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37564</v>
      </c>
      <c r="C10" s="6" t="str">
        <f t="shared" si="0"/>
        <v>月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37565</v>
      </c>
      <c r="C11" s="6" t="str">
        <f t="shared" si="0"/>
        <v>火</v>
      </c>
      <c r="D11" s="5">
        <v>163</v>
      </c>
      <c r="E11" s="13">
        <v>178</v>
      </c>
      <c r="F11" s="14">
        <v>156</v>
      </c>
      <c r="G11" s="15">
        <v>182</v>
      </c>
      <c r="H11" s="13">
        <v>198</v>
      </c>
      <c r="I11" s="6">
        <v>176</v>
      </c>
      <c r="J11" s="5">
        <v>192</v>
      </c>
      <c r="K11" s="13">
        <v>208</v>
      </c>
      <c r="L11" s="14">
        <v>186</v>
      </c>
      <c r="M11" s="15">
        <v>180</v>
      </c>
      <c r="N11" s="13">
        <v>196</v>
      </c>
      <c r="O11" s="6">
        <v>174</v>
      </c>
      <c r="P11" s="5">
        <v>175</v>
      </c>
      <c r="Q11" s="13">
        <v>190</v>
      </c>
      <c r="R11" s="14">
        <v>168</v>
      </c>
      <c r="S11" s="15">
        <v>105</v>
      </c>
      <c r="T11" s="13">
        <v>120</v>
      </c>
      <c r="U11" s="6">
        <v>98</v>
      </c>
      <c r="V11" s="5">
        <v>211</v>
      </c>
      <c r="W11" s="14">
        <v>64</v>
      </c>
    </row>
    <row r="12" spans="2:23" ht="13.5">
      <c r="B12" s="12">
        <f t="shared" si="1"/>
        <v>37566</v>
      </c>
      <c r="C12" s="6" t="str">
        <f t="shared" si="0"/>
        <v>水</v>
      </c>
      <c r="D12" s="5">
        <v>166</v>
      </c>
      <c r="E12" s="13">
        <v>181</v>
      </c>
      <c r="F12" s="14">
        <v>159</v>
      </c>
      <c r="G12" s="15">
        <v>185</v>
      </c>
      <c r="H12" s="13">
        <v>201</v>
      </c>
      <c r="I12" s="6">
        <v>179</v>
      </c>
      <c r="J12" s="5">
        <v>195</v>
      </c>
      <c r="K12" s="13">
        <v>211</v>
      </c>
      <c r="L12" s="14">
        <v>189</v>
      </c>
      <c r="M12" s="15">
        <v>183</v>
      </c>
      <c r="N12" s="13">
        <v>199</v>
      </c>
      <c r="O12" s="6">
        <v>177</v>
      </c>
      <c r="P12" s="5">
        <v>178</v>
      </c>
      <c r="Q12" s="13">
        <v>193</v>
      </c>
      <c r="R12" s="14">
        <v>171</v>
      </c>
      <c r="S12" s="15">
        <v>108</v>
      </c>
      <c r="T12" s="13">
        <v>120</v>
      </c>
      <c r="U12" s="6">
        <v>101</v>
      </c>
      <c r="V12" s="5">
        <v>214</v>
      </c>
      <c r="W12" s="14">
        <v>67</v>
      </c>
    </row>
    <row r="13" spans="1:23" ht="13.5">
      <c r="A13" t="s">
        <v>11</v>
      </c>
      <c r="B13" s="12">
        <f t="shared" si="1"/>
        <v>37567</v>
      </c>
      <c r="C13" s="6" t="str">
        <f t="shared" si="0"/>
        <v>木</v>
      </c>
      <c r="D13" s="5">
        <v>166</v>
      </c>
      <c r="E13" s="13">
        <v>181</v>
      </c>
      <c r="F13" s="14">
        <v>159</v>
      </c>
      <c r="G13" s="15">
        <v>185</v>
      </c>
      <c r="H13" s="13">
        <v>201</v>
      </c>
      <c r="I13" s="6">
        <v>179</v>
      </c>
      <c r="J13" s="5">
        <v>195</v>
      </c>
      <c r="K13" s="13">
        <v>211</v>
      </c>
      <c r="L13" s="14">
        <v>189</v>
      </c>
      <c r="M13" s="15">
        <v>183</v>
      </c>
      <c r="N13" s="13">
        <v>199</v>
      </c>
      <c r="O13" s="6">
        <v>177</v>
      </c>
      <c r="P13" s="5">
        <v>178</v>
      </c>
      <c r="Q13" s="13">
        <v>193</v>
      </c>
      <c r="R13" s="14">
        <v>171</v>
      </c>
      <c r="S13" s="15">
        <v>108</v>
      </c>
      <c r="T13" s="13">
        <v>123</v>
      </c>
      <c r="U13" s="6">
        <v>101</v>
      </c>
      <c r="V13" s="5">
        <v>214</v>
      </c>
      <c r="W13" s="14">
        <v>67</v>
      </c>
    </row>
    <row r="14" spans="2:23" ht="13.5">
      <c r="B14" s="12">
        <f t="shared" si="1"/>
        <v>37568</v>
      </c>
      <c r="C14" s="6" t="str">
        <f t="shared" si="0"/>
        <v>金</v>
      </c>
      <c r="D14" s="5">
        <v>166</v>
      </c>
      <c r="E14" s="13">
        <v>181</v>
      </c>
      <c r="F14" s="14">
        <v>159</v>
      </c>
      <c r="G14" s="15">
        <v>185</v>
      </c>
      <c r="H14" s="13">
        <v>201</v>
      </c>
      <c r="I14" s="6">
        <v>179</v>
      </c>
      <c r="J14" s="5">
        <v>195</v>
      </c>
      <c r="K14" s="13">
        <v>211</v>
      </c>
      <c r="L14" s="14">
        <v>189</v>
      </c>
      <c r="M14" s="15">
        <v>183</v>
      </c>
      <c r="N14" s="13">
        <v>199</v>
      </c>
      <c r="O14" s="6">
        <v>177</v>
      </c>
      <c r="P14" s="5">
        <v>178</v>
      </c>
      <c r="Q14" s="13">
        <v>193</v>
      </c>
      <c r="R14" s="14">
        <v>171</v>
      </c>
      <c r="S14" s="15">
        <v>108</v>
      </c>
      <c r="T14" s="13">
        <v>123</v>
      </c>
      <c r="U14" s="6">
        <v>101</v>
      </c>
      <c r="V14" s="5">
        <v>214</v>
      </c>
      <c r="W14" s="14">
        <v>67</v>
      </c>
    </row>
    <row r="15" spans="2:23" ht="13.5">
      <c r="B15" s="12">
        <f t="shared" si="1"/>
        <v>37569</v>
      </c>
      <c r="C15" s="6" t="str">
        <f t="shared" si="0"/>
        <v>土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37570</v>
      </c>
      <c r="C16" s="6" t="str">
        <f t="shared" si="0"/>
        <v>日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37571</v>
      </c>
      <c r="C17" s="6" t="str">
        <f t="shared" si="0"/>
        <v>月</v>
      </c>
      <c r="D17" s="5">
        <v>166</v>
      </c>
      <c r="E17" s="13">
        <v>181</v>
      </c>
      <c r="F17" s="14">
        <v>159</v>
      </c>
      <c r="G17" s="15">
        <v>185</v>
      </c>
      <c r="H17" s="13">
        <v>201</v>
      </c>
      <c r="I17" s="6">
        <v>179</v>
      </c>
      <c r="J17" s="5">
        <v>195</v>
      </c>
      <c r="K17" s="13">
        <v>211</v>
      </c>
      <c r="L17" s="14">
        <v>189</v>
      </c>
      <c r="M17" s="15">
        <v>183</v>
      </c>
      <c r="N17" s="13">
        <v>199</v>
      </c>
      <c r="O17" s="6">
        <v>177</v>
      </c>
      <c r="P17" s="5">
        <v>178</v>
      </c>
      <c r="Q17" s="13">
        <v>193</v>
      </c>
      <c r="R17" s="14">
        <v>171</v>
      </c>
      <c r="S17" s="15">
        <v>108</v>
      </c>
      <c r="T17" s="13">
        <v>123</v>
      </c>
      <c r="U17" s="6">
        <v>101</v>
      </c>
      <c r="V17" s="5">
        <v>214</v>
      </c>
      <c r="W17" s="14">
        <v>67</v>
      </c>
    </row>
    <row r="18" spans="2:23" ht="13.5">
      <c r="B18" s="12">
        <f t="shared" si="1"/>
        <v>37572</v>
      </c>
      <c r="C18" s="6" t="str">
        <f t="shared" si="0"/>
        <v>火</v>
      </c>
      <c r="D18" s="5">
        <v>171</v>
      </c>
      <c r="E18" s="13">
        <v>186</v>
      </c>
      <c r="F18" s="14">
        <v>164</v>
      </c>
      <c r="G18" s="15">
        <v>188</v>
      </c>
      <c r="H18" s="13">
        <v>204</v>
      </c>
      <c r="I18" s="6">
        <v>182</v>
      </c>
      <c r="J18" s="5">
        <v>198</v>
      </c>
      <c r="K18" s="13">
        <v>214</v>
      </c>
      <c r="L18" s="14">
        <v>192</v>
      </c>
      <c r="M18" s="15">
        <v>186</v>
      </c>
      <c r="N18" s="13">
        <v>202</v>
      </c>
      <c r="O18" s="6">
        <v>180</v>
      </c>
      <c r="P18" s="5">
        <v>181</v>
      </c>
      <c r="Q18" s="13">
        <v>196</v>
      </c>
      <c r="R18" s="14">
        <v>174</v>
      </c>
      <c r="S18" s="15">
        <v>111</v>
      </c>
      <c r="T18" s="13">
        <v>126</v>
      </c>
      <c r="U18" s="6">
        <v>104</v>
      </c>
      <c r="V18" s="5">
        <v>217</v>
      </c>
      <c r="W18" s="14">
        <v>70</v>
      </c>
    </row>
    <row r="19" spans="2:23" ht="13.5">
      <c r="B19" s="12">
        <f t="shared" si="1"/>
        <v>37573</v>
      </c>
      <c r="C19" s="6" t="str">
        <f t="shared" si="0"/>
        <v>水</v>
      </c>
      <c r="D19" s="5">
        <v>171</v>
      </c>
      <c r="E19" s="13">
        <v>186</v>
      </c>
      <c r="F19" s="14">
        <v>164</v>
      </c>
      <c r="G19" s="15">
        <v>188</v>
      </c>
      <c r="H19" s="13">
        <v>204</v>
      </c>
      <c r="I19" s="6">
        <v>182</v>
      </c>
      <c r="J19" s="5">
        <v>198</v>
      </c>
      <c r="K19" s="13">
        <v>214</v>
      </c>
      <c r="L19" s="14">
        <v>192</v>
      </c>
      <c r="M19" s="15">
        <v>186</v>
      </c>
      <c r="N19" s="13">
        <v>202</v>
      </c>
      <c r="O19" s="6">
        <v>180</v>
      </c>
      <c r="P19" s="5">
        <v>181</v>
      </c>
      <c r="Q19" s="13">
        <v>196</v>
      </c>
      <c r="R19" s="14">
        <v>174</v>
      </c>
      <c r="S19" s="15">
        <v>111</v>
      </c>
      <c r="T19" s="13">
        <v>126</v>
      </c>
      <c r="U19" s="6">
        <v>104</v>
      </c>
      <c r="V19" s="5">
        <v>217</v>
      </c>
      <c r="W19" s="14">
        <v>70</v>
      </c>
    </row>
    <row r="20" spans="1:23" ht="13.5">
      <c r="A20" t="s">
        <v>12</v>
      </c>
      <c r="B20" s="12">
        <f t="shared" si="1"/>
        <v>37574</v>
      </c>
      <c r="C20" s="6" t="str">
        <f t="shared" si="0"/>
        <v>木</v>
      </c>
      <c r="D20" s="5">
        <v>174</v>
      </c>
      <c r="E20" s="13">
        <v>189</v>
      </c>
      <c r="F20" s="14">
        <v>167</v>
      </c>
      <c r="G20" s="15">
        <v>191</v>
      </c>
      <c r="H20" s="13">
        <v>207</v>
      </c>
      <c r="I20" s="6">
        <v>185</v>
      </c>
      <c r="J20" s="5">
        <v>201</v>
      </c>
      <c r="K20" s="13">
        <v>217</v>
      </c>
      <c r="L20" s="14">
        <v>195</v>
      </c>
      <c r="M20" s="15">
        <v>189</v>
      </c>
      <c r="N20" s="13">
        <v>205</v>
      </c>
      <c r="O20" s="6">
        <v>183</v>
      </c>
      <c r="P20" s="5">
        <v>184</v>
      </c>
      <c r="Q20" s="13">
        <v>199</v>
      </c>
      <c r="R20" s="14">
        <v>177</v>
      </c>
      <c r="S20" s="15">
        <v>114</v>
      </c>
      <c r="T20" s="13">
        <v>129</v>
      </c>
      <c r="U20" s="6">
        <v>107</v>
      </c>
      <c r="V20" s="5">
        <v>220</v>
      </c>
      <c r="W20" s="14">
        <v>73</v>
      </c>
    </row>
    <row r="21" spans="2:23" ht="13.5">
      <c r="B21" s="12">
        <f t="shared" si="1"/>
        <v>37575</v>
      </c>
      <c r="C21" s="6" t="str">
        <f t="shared" si="0"/>
        <v>金</v>
      </c>
      <c r="D21" s="5">
        <v>174</v>
      </c>
      <c r="E21" s="13">
        <v>189</v>
      </c>
      <c r="F21" s="14">
        <v>167</v>
      </c>
      <c r="G21" s="15">
        <v>191</v>
      </c>
      <c r="H21" s="13">
        <v>207</v>
      </c>
      <c r="I21" s="6">
        <v>185</v>
      </c>
      <c r="J21" s="5">
        <v>201</v>
      </c>
      <c r="K21" s="13">
        <v>217</v>
      </c>
      <c r="L21" s="14">
        <v>195</v>
      </c>
      <c r="M21" s="15">
        <v>189</v>
      </c>
      <c r="N21" s="13">
        <v>205</v>
      </c>
      <c r="O21" s="6">
        <v>183</v>
      </c>
      <c r="P21" s="5">
        <v>184</v>
      </c>
      <c r="Q21" s="13">
        <v>199</v>
      </c>
      <c r="R21" s="14">
        <v>177</v>
      </c>
      <c r="S21" s="15">
        <v>114</v>
      </c>
      <c r="T21" s="13">
        <v>129</v>
      </c>
      <c r="U21" s="6">
        <v>107</v>
      </c>
      <c r="V21" s="5">
        <v>220</v>
      </c>
      <c r="W21" s="14">
        <v>73</v>
      </c>
    </row>
    <row r="22" spans="2:23" ht="13.5">
      <c r="B22" s="12">
        <f t="shared" si="1"/>
        <v>37576</v>
      </c>
      <c r="C22" s="6" t="str">
        <f t="shared" si="0"/>
        <v>土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37577</v>
      </c>
      <c r="C23" s="6" t="str">
        <f t="shared" si="0"/>
        <v>日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37578</v>
      </c>
      <c r="C24" s="6" t="str">
        <f t="shared" si="0"/>
        <v>月</v>
      </c>
      <c r="D24" s="5">
        <v>174</v>
      </c>
      <c r="E24" s="13">
        <v>189</v>
      </c>
      <c r="F24" s="14">
        <v>167</v>
      </c>
      <c r="G24" s="15">
        <v>191</v>
      </c>
      <c r="H24" s="13">
        <v>207</v>
      </c>
      <c r="I24" s="6">
        <v>185</v>
      </c>
      <c r="J24" s="5">
        <v>201</v>
      </c>
      <c r="K24" s="13">
        <v>217</v>
      </c>
      <c r="L24" s="14">
        <v>195</v>
      </c>
      <c r="M24" s="15">
        <v>189</v>
      </c>
      <c r="N24" s="13">
        <v>205</v>
      </c>
      <c r="O24" s="6">
        <v>183</v>
      </c>
      <c r="P24" s="5">
        <v>184</v>
      </c>
      <c r="Q24" s="13">
        <v>199</v>
      </c>
      <c r="R24" s="14">
        <v>177</v>
      </c>
      <c r="S24" s="15">
        <v>114</v>
      </c>
      <c r="T24" s="13">
        <v>129</v>
      </c>
      <c r="U24" s="6">
        <v>107</v>
      </c>
      <c r="V24" s="5">
        <v>220</v>
      </c>
      <c r="W24" s="14">
        <v>73</v>
      </c>
    </row>
    <row r="25" spans="2:23" ht="13.5">
      <c r="B25" s="12">
        <f t="shared" si="1"/>
        <v>37579</v>
      </c>
      <c r="C25" s="6" t="str">
        <f t="shared" si="0"/>
        <v>火</v>
      </c>
      <c r="D25" s="5">
        <v>177</v>
      </c>
      <c r="E25" s="13">
        <v>192</v>
      </c>
      <c r="F25" s="14">
        <v>170</v>
      </c>
      <c r="G25" s="15">
        <v>194</v>
      </c>
      <c r="H25" s="13">
        <v>210</v>
      </c>
      <c r="I25" s="6">
        <v>188</v>
      </c>
      <c r="J25" s="5">
        <v>204</v>
      </c>
      <c r="K25" s="13">
        <v>220</v>
      </c>
      <c r="L25" s="14">
        <v>198</v>
      </c>
      <c r="M25" s="15">
        <v>192</v>
      </c>
      <c r="N25" s="13">
        <v>208</v>
      </c>
      <c r="O25" s="6">
        <v>186</v>
      </c>
      <c r="P25" s="5">
        <v>187</v>
      </c>
      <c r="Q25" s="13">
        <v>202</v>
      </c>
      <c r="R25" s="14">
        <v>180</v>
      </c>
      <c r="S25" s="15">
        <v>117</v>
      </c>
      <c r="T25" s="13">
        <v>132</v>
      </c>
      <c r="U25" s="6">
        <v>110</v>
      </c>
      <c r="V25" s="5">
        <v>223</v>
      </c>
      <c r="W25" s="14">
        <v>76</v>
      </c>
    </row>
    <row r="26" spans="2:23" ht="13.5">
      <c r="B26" s="12">
        <f t="shared" si="1"/>
        <v>37580</v>
      </c>
      <c r="C26" s="6" t="str">
        <f t="shared" si="0"/>
        <v>水</v>
      </c>
      <c r="D26" s="5">
        <v>177</v>
      </c>
      <c r="E26" s="13">
        <v>192</v>
      </c>
      <c r="F26" s="14">
        <v>170</v>
      </c>
      <c r="G26" s="15">
        <v>194</v>
      </c>
      <c r="H26" s="13">
        <v>210</v>
      </c>
      <c r="I26" s="6">
        <v>188</v>
      </c>
      <c r="J26" s="5">
        <v>204</v>
      </c>
      <c r="K26" s="13">
        <v>220</v>
      </c>
      <c r="L26" s="14">
        <v>198</v>
      </c>
      <c r="M26" s="15">
        <v>192</v>
      </c>
      <c r="N26" s="13">
        <v>208</v>
      </c>
      <c r="O26" s="6">
        <v>186</v>
      </c>
      <c r="P26" s="5">
        <v>187</v>
      </c>
      <c r="Q26" s="13">
        <v>202</v>
      </c>
      <c r="R26" s="14">
        <v>180</v>
      </c>
      <c r="S26" s="15">
        <v>117</v>
      </c>
      <c r="T26" s="13">
        <v>132</v>
      </c>
      <c r="U26" s="6">
        <v>110</v>
      </c>
      <c r="V26" s="5">
        <v>223</v>
      </c>
      <c r="W26" s="14">
        <v>76</v>
      </c>
    </row>
    <row r="27" spans="1:23" ht="13.5">
      <c r="A27" t="s">
        <v>13</v>
      </c>
      <c r="B27" s="12">
        <f t="shared" si="1"/>
        <v>37581</v>
      </c>
      <c r="C27" s="6" t="str">
        <f t="shared" si="0"/>
        <v>木</v>
      </c>
      <c r="D27" s="5">
        <v>180</v>
      </c>
      <c r="E27" s="13">
        <v>195</v>
      </c>
      <c r="F27" s="14">
        <v>173</v>
      </c>
      <c r="G27" s="15">
        <v>197</v>
      </c>
      <c r="H27" s="13">
        <v>213</v>
      </c>
      <c r="I27" s="6">
        <v>191</v>
      </c>
      <c r="J27" s="5">
        <v>207</v>
      </c>
      <c r="K27" s="13">
        <v>223</v>
      </c>
      <c r="L27" s="14">
        <v>201</v>
      </c>
      <c r="M27" s="15">
        <v>195</v>
      </c>
      <c r="N27" s="13">
        <v>211</v>
      </c>
      <c r="O27" s="6">
        <v>189</v>
      </c>
      <c r="P27" s="5">
        <v>190</v>
      </c>
      <c r="Q27" s="13">
        <v>205</v>
      </c>
      <c r="R27" s="14">
        <v>183</v>
      </c>
      <c r="S27" s="15">
        <v>120</v>
      </c>
      <c r="T27" s="13">
        <v>135</v>
      </c>
      <c r="U27" s="6">
        <v>113</v>
      </c>
      <c r="V27" s="5">
        <v>226</v>
      </c>
      <c r="W27" s="14">
        <v>79</v>
      </c>
    </row>
    <row r="28" spans="2:23" ht="13.5">
      <c r="B28" s="12">
        <f t="shared" si="1"/>
        <v>37582</v>
      </c>
      <c r="C28" s="6" t="str">
        <f t="shared" si="0"/>
        <v>金</v>
      </c>
      <c r="D28" s="5">
        <v>180</v>
      </c>
      <c r="E28" s="13">
        <v>195</v>
      </c>
      <c r="F28" s="14">
        <v>173</v>
      </c>
      <c r="G28" s="15">
        <v>197</v>
      </c>
      <c r="H28" s="13">
        <v>213</v>
      </c>
      <c r="I28" s="6">
        <v>191</v>
      </c>
      <c r="J28" s="5">
        <v>207</v>
      </c>
      <c r="K28" s="13">
        <v>223</v>
      </c>
      <c r="L28" s="14">
        <v>201</v>
      </c>
      <c r="M28" s="15">
        <v>195</v>
      </c>
      <c r="N28" s="13">
        <v>211</v>
      </c>
      <c r="O28" s="6">
        <v>189</v>
      </c>
      <c r="P28" s="5">
        <v>190</v>
      </c>
      <c r="Q28" s="13">
        <v>205</v>
      </c>
      <c r="R28" s="14">
        <v>183</v>
      </c>
      <c r="S28" s="15">
        <v>120</v>
      </c>
      <c r="T28" s="13">
        <v>135</v>
      </c>
      <c r="U28" s="6">
        <v>113</v>
      </c>
      <c r="V28" s="5">
        <v>226</v>
      </c>
      <c r="W28" s="14">
        <v>79</v>
      </c>
    </row>
    <row r="29" spans="2:23" ht="13.5">
      <c r="B29" s="12">
        <f t="shared" si="1"/>
        <v>37583</v>
      </c>
      <c r="C29" s="6" t="str">
        <f t="shared" si="0"/>
        <v>土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37584</v>
      </c>
      <c r="C30" s="6" t="str">
        <f t="shared" si="0"/>
        <v>日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37585</v>
      </c>
      <c r="C31" s="6" t="str">
        <f t="shared" si="0"/>
        <v>月</v>
      </c>
      <c r="D31" s="5">
        <v>180</v>
      </c>
      <c r="E31" s="13">
        <v>195</v>
      </c>
      <c r="F31" s="14">
        <v>173</v>
      </c>
      <c r="G31" s="15">
        <v>197</v>
      </c>
      <c r="H31" s="13">
        <v>213</v>
      </c>
      <c r="I31" s="6">
        <v>191</v>
      </c>
      <c r="J31" s="5">
        <v>207</v>
      </c>
      <c r="K31" s="13">
        <v>223</v>
      </c>
      <c r="L31" s="14">
        <v>201</v>
      </c>
      <c r="M31" s="15">
        <v>195</v>
      </c>
      <c r="N31" s="13">
        <v>211</v>
      </c>
      <c r="O31" s="6">
        <v>189</v>
      </c>
      <c r="P31" s="5">
        <v>190</v>
      </c>
      <c r="Q31" s="13">
        <v>205</v>
      </c>
      <c r="R31" s="14">
        <v>183</v>
      </c>
      <c r="S31" s="15">
        <v>120</v>
      </c>
      <c r="T31" s="13">
        <v>135</v>
      </c>
      <c r="U31" s="6">
        <v>113</v>
      </c>
      <c r="V31" s="5">
        <v>226</v>
      </c>
      <c r="W31" s="14">
        <v>79</v>
      </c>
    </row>
    <row r="32" spans="2:23" ht="13.5">
      <c r="B32" s="12">
        <f t="shared" si="1"/>
        <v>37586</v>
      </c>
      <c r="C32" s="6" t="str">
        <f t="shared" si="0"/>
        <v>火</v>
      </c>
      <c r="D32" s="5">
        <v>180</v>
      </c>
      <c r="E32" s="13">
        <v>195</v>
      </c>
      <c r="F32" s="14">
        <v>173</v>
      </c>
      <c r="G32" s="15">
        <v>197</v>
      </c>
      <c r="H32" s="13">
        <v>213</v>
      </c>
      <c r="I32" s="6">
        <v>191</v>
      </c>
      <c r="J32" s="5">
        <v>207</v>
      </c>
      <c r="K32" s="13">
        <v>223</v>
      </c>
      <c r="L32" s="14">
        <v>201</v>
      </c>
      <c r="M32" s="15">
        <v>195</v>
      </c>
      <c r="N32" s="13">
        <v>211</v>
      </c>
      <c r="O32" s="6">
        <v>189</v>
      </c>
      <c r="P32" s="5">
        <v>190</v>
      </c>
      <c r="Q32" s="13">
        <v>205</v>
      </c>
      <c r="R32" s="14">
        <v>183</v>
      </c>
      <c r="S32" s="15">
        <v>120</v>
      </c>
      <c r="T32" s="13">
        <v>135</v>
      </c>
      <c r="U32" s="6">
        <v>113</v>
      </c>
      <c r="V32" s="5">
        <v>226</v>
      </c>
      <c r="W32" s="14">
        <v>79</v>
      </c>
    </row>
    <row r="33" spans="2:23" ht="13.5">
      <c r="B33" s="12">
        <f t="shared" si="1"/>
        <v>37587</v>
      </c>
      <c r="C33" s="6" t="str">
        <f t="shared" si="0"/>
        <v>水</v>
      </c>
      <c r="D33" s="5">
        <v>183</v>
      </c>
      <c r="E33" s="13">
        <v>198</v>
      </c>
      <c r="F33" s="14">
        <v>176</v>
      </c>
      <c r="G33" s="15">
        <v>200</v>
      </c>
      <c r="H33" s="13">
        <v>216</v>
      </c>
      <c r="I33" s="6">
        <v>194</v>
      </c>
      <c r="J33" s="5">
        <v>210</v>
      </c>
      <c r="K33" s="13">
        <v>226</v>
      </c>
      <c r="L33" s="14">
        <v>204</v>
      </c>
      <c r="M33" s="15">
        <v>200</v>
      </c>
      <c r="N33" s="13">
        <v>216</v>
      </c>
      <c r="O33" s="6">
        <v>194</v>
      </c>
      <c r="P33" s="5">
        <v>195</v>
      </c>
      <c r="Q33" s="13">
        <v>210</v>
      </c>
      <c r="R33" s="14">
        <v>188</v>
      </c>
      <c r="S33" s="15">
        <v>125</v>
      </c>
      <c r="T33" s="13">
        <v>140</v>
      </c>
      <c r="U33" s="6">
        <v>118</v>
      </c>
      <c r="V33" s="5">
        <v>229</v>
      </c>
      <c r="W33" s="14">
        <v>82</v>
      </c>
    </row>
    <row r="34" spans="1:23" ht="13.5">
      <c r="A34" t="s">
        <v>14</v>
      </c>
      <c r="B34" s="12">
        <f t="shared" si="1"/>
        <v>37588</v>
      </c>
      <c r="C34" s="6" t="str">
        <f t="shared" si="0"/>
        <v>木</v>
      </c>
      <c r="D34" s="5">
        <v>183</v>
      </c>
      <c r="E34" s="13">
        <v>198</v>
      </c>
      <c r="F34" s="14">
        <v>176</v>
      </c>
      <c r="G34" s="15">
        <v>200</v>
      </c>
      <c r="H34" s="13">
        <v>216</v>
      </c>
      <c r="I34" s="6">
        <v>194</v>
      </c>
      <c r="J34" s="5">
        <v>210</v>
      </c>
      <c r="K34" s="13">
        <v>226</v>
      </c>
      <c r="L34" s="14">
        <v>204</v>
      </c>
      <c r="M34" s="15">
        <v>200</v>
      </c>
      <c r="N34" s="13">
        <v>216</v>
      </c>
      <c r="O34" s="6">
        <v>194</v>
      </c>
      <c r="P34" s="5">
        <v>195</v>
      </c>
      <c r="Q34" s="13">
        <v>210</v>
      </c>
      <c r="R34" s="14">
        <v>188</v>
      </c>
      <c r="S34" s="15">
        <v>125</v>
      </c>
      <c r="T34" s="13">
        <v>140</v>
      </c>
      <c r="U34" s="6">
        <v>118</v>
      </c>
      <c r="V34" s="5">
        <v>229</v>
      </c>
      <c r="W34" s="14">
        <v>82</v>
      </c>
    </row>
    <row r="35" spans="2:23" ht="13.5">
      <c r="B35" s="12">
        <f t="shared" si="1"/>
        <v>37589</v>
      </c>
      <c r="C35" s="6" t="str">
        <f t="shared" si="0"/>
        <v>金</v>
      </c>
      <c r="D35" s="5">
        <v>183</v>
      </c>
      <c r="E35" s="13">
        <v>198</v>
      </c>
      <c r="F35" s="14">
        <v>176</v>
      </c>
      <c r="G35" s="15">
        <v>200</v>
      </c>
      <c r="H35" s="13">
        <v>216</v>
      </c>
      <c r="I35" s="6">
        <v>194</v>
      </c>
      <c r="J35" s="5">
        <v>210</v>
      </c>
      <c r="K35" s="13">
        <v>226</v>
      </c>
      <c r="L35" s="14">
        <v>204</v>
      </c>
      <c r="M35" s="15">
        <v>200</v>
      </c>
      <c r="N35" s="13">
        <v>216</v>
      </c>
      <c r="O35" s="6">
        <v>194</v>
      </c>
      <c r="P35" s="5">
        <v>195</v>
      </c>
      <c r="Q35" s="13">
        <v>210</v>
      </c>
      <c r="R35" s="14">
        <v>188</v>
      </c>
      <c r="S35" s="15">
        <v>125</v>
      </c>
      <c r="T35" s="13">
        <v>140</v>
      </c>
      <c r="U35" s="6">
        <v>118</v>
      </c>
      <c r="V35" s="5">
        <v>229</v>
      </c>
      <c r="W35" s="14">
        <v>82</v>
      </c>
    </row>
    <row r="36" spans="2:23" ht="14.25" thickBot="1">
      <c r="B36" s="12">
        <f t="shared" si="1"/>
        <v>37590</v>
      </c>
      <c r="C36" s="6" t="str">
        <f t="shared" si="0"/>
        <v>土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71" t="s">
        <v>15</v>
      </c>
      <c r="C37" s="79"/>
      <c r="D37" s="35">
        <f aca="true" t="shared" si="2" ref="D37:W37">AVERAGE(D7:D36)</f>
        <v>173.85</v>
      </c>
      <c r="E37" s="35">
        <f t="shared" si="2"/>
        <v>188.85</v>
      </c>
      <c r="F37" s="35">
        <f t="shared" si="2"/>
        <v>166.85</v>
      </c>
      <c r="G37" s="35">
        <f t="shared" si="2"/>
        <v>191.45</v>
      </c>
      <c r="H37" s="35">
        <f t="shared" si="2"/>
        <v>207.45</v>
      </c>
      <c r="I37" s="35">
        <f t="shared" si="2"/>
        <v>185.45</v>
      </c>
      <c r="J37" s="35">
        <f t="shared" si="2"/>
        <v>201.45</v>
      </c>
      <c r="K37" s="35">
        <f t="shared" si="2"/>
        <v>217.45</v>
      </c>
      <c r="L37" s="35">
        <f t="shared" si="2"/>
        <v>195.45</v>
      </c>
      <c r="M37" s="35">
        <f t="shared" si="2"/>
        <v>189.75</v>
      </c>
      <c r="N37" s="35">
        <f t="shared" si="2"/>
        <v>205.75</v>
      </c>
      <c r="O37" s="35">
        <f t="shared" si="2"/>
        <v>183.75</v>
      </c>
      <c r="P37" s="35">
        <f t="shared" si="2"/>
        <v>184.75</v>
      </c>
      <c r="Q37" s="35">
        <f t="shared" si="2"/>
        <v>199.75</v>
      </c>
      <c r="R37" s="35">
        <f t="shared" si="2"/>
        <v>177.75</v>
      </c>
      <c r="S37" s="35">
        <f t="shared" si="2"/>
        <v>114.75</v>
      </c>
      <c r="T37" s="35">
        <f t="shared" si="2"/>
        <v>129.6</v>
      </c>
      <c r="U37" s="35">
        <f t="shared" si="2"/>
        <v>107.75</v>
      </c>
      <c r="V37" s="35">
        <f t="shared" si="2"/>
        <v>220.45</v>
      </c>
      <c r="W37" s="36">
        <f t="shared" si="2"/>
        <v>73.45</v>
      </c>
    </row>
    <row r="38" spans="2:23" ht="13.5">
      <c r="B38" s="78" t="s">
        <v>94</v>
      </c>
      <c r="C38" s="78"/>
      <c r="D38" s="52">
        <v>166.3181818181818</v>
      </c>
      <c r="E38" s="52">
        <v>181.3181818181818</v>
      </c>
      <c r="F38" s="52">
        <v>159.3181818181818</v>
      </c>
      <c r="G38" s="52">
        <v>180.36363636363637</v>
      </c>
      <c r="H38" s="52">
        <v>196.36363636363637</v>
      </c>
      <c r="I38" s="52">
        <v>174.36363636363637</v>
      </c>
      <c r="J38" s="52">
        <v>195.8181818181818</v>
      </c>
      <c r="K38" s="52">
        <v>211.8181818181818</v>
      </c>
      <c r="L38" s="52">
        <v>189.8181818181818</v>
      </c>
      <c r="M38" s="52">
        <v>182.04545454545453</v>
      </c>
      <c r="N38" s="52">
        <v>198.04545454545453</v>
      </c>
      <c r="O38" s="52">
        <v>176.04545454545453</v>
      </c>
      <c r="P38" s="52">
        <v>177.04545454545453</v>
      </c>
      <c r="Q38" s="52">
        <v>192.04545454545453</v>
      </c>
      <c r="R38" s="52">
        <v>170.04545454545453</v>
      </c>
      <c r="S38" s="52">
        <v>107.04545454545455</v>
      </c>
      <c r="T38" s="52">
        <v>122.04545454545455</v>
      </c>
      <c r="U38" s="52">
        <v>100.04545454545455</v>
      </c>
      <c r="V38" s="52">
        <v>212.1818181818182</v>
      </c>
      <c r="W38" s="55">
        <v>65.18181818181819</v>
      </c>
    </row>
    <row r="39" spans="2:23" ht="13.5">
      <c r="B39" s="78" t="s">
        <v>90</v>
      </c>
      <c r="C39" s="78"/>
      <c r="D39" s="39">
        <v>193.1578947368421</v>
      </c>
      <c r="E39" s="39">
        <v>208.1578947368421</v>
      </c>
      <c r="F39" s="39">
        <v>186.1578947368421</v>
      </c>
      <c r="G39" s="39">
        <v>202.3684210526316</v>
      </c>
      <c r="H39" s="39">
        <v>218.3684210526316</v>
      </c>
      <c r="I39" s="39">
        <v>196.3684210526316</v>
      </c>
      <c r="J39" s="39">
        <v>196.8421052631579</v>
      </c>
      <c r="K39" s="39">
        <v>212.8421052631579</v>
      </c>
      <c r="L39" s="39">
        <v>190.8421052631579</v>
      </c>
      <c r="M39" s="39">
        <v>181.8421052631579</v>
      </c>
      <c r="N39" s="39">
        <v>197.8421052631579</v>
      </c>
      <c r="O39" s="39">
        <v>175.8421052631579</v>
      </c>
      <c r="P39" s="39">
        <v>176.8421052631579</v>
      </c>
      <c r="Q39" s="39">
        <v>191.8421052631579</v>
      </c>
      <c r="R39" s="39">
        <v>169.8421052631579</v>
      </c>
      <c r="S39" s="39">
        <v>106.84210526315789</v>
      </c>
      <c r="T39" s="39">
        <v>121.84210526315789</v>
      </c>
      <c r="U39" s="39">
        <v>99.84210526315789</v>
      </c>
      <c r="V39" s="39">
        <v>217.89473684210526</v>
      </c>
      <c r="W39" s="39">
        <v>73.57894736842105</v>
      </c>
    </row>
    <row r="40" spans="2:23" ht="13.5">
      <c r="B40" s="78" t="s">
        <v>75</v>
      </c>
      <c r="C40" s="78"/>
      <c r="D40" s="39">
        <v>163.57142857142858</v>
      </c>
      <c r="E40" s="39">
        <v>178.57142857142858</v>
      </c>
      <c r="F40" s="39">
        <v>156.57142857142858</v>
      </c>
      <c r="G40" s="39">
        <v>168.57142857142858</v>
      </c>
      <c r="H40" s="39">
        <v>184.57142857142858</v>
      </c>
      <c r="I40" s="39">
        <v>162.57142857142858</v>
      </c>
      <c r="J40" s="39">
        <v>148.8095238095238</v>
      </c>
      <c r="K40" s="39">
        <v>164.8095238095238</v>
      </c>
      <c r="L40" s="39">
        <v>142.8095238095238</v>
      </c>
      <c r="M40" s="39">
        <v>140</v>
      </c>
      <c r="N40" s="39">
        <v>156</v>
      </c>
      <c r="O40" s="39">
        <v>134</v>
      </c>
      <c r="P40" s="39">
        <v>135</v>
      </c>
      <c r="Q40" s="39">
        <v>150</v>
      </c>
      <c r="R40" s="39">
        <v>128</v>
      </c>
      <c r="S40" s="39">
        <v>67.85714285714286</v>
      </c>
      <c r="T40" s="39">
        <v>82.85714285714286</v>
      </c>
      <c r="U40" s="39">
        <v>60.857142857142854</v>
      </c>
      <c r="V40" s="39">
        <v>175.23809523809524</v>
      </c>
      <c r="W40" s="39">
        <v>38.04761904761905</v>
      </c>
    </row>
    <row r="41" spans="2:23" ht="13.5">
      <c r="B41" s="78" t="s">
        <v>76</v>
      </c>
      <c r="C41" s="78"/>
      <c r="D41" s="39">
        <v>132.82608695652175</v>
      </c>
      <c r="E41" s="39">
        <v>147.82608695652175</v>
      </c>
      <c r="F41" s="39">
        <v>125.82608695652173</v>
      </c>
      <c r="G41" s="39">
        <v>142.82608695652175</v>
      </c>
      <c r="H41" s="39">
        <v>158.82608695652175</v>
      </c>
      <c r="I41" s="39">
        <v>136.82608695652175</v>
      </c>
      <c r="J41" s="39">
        <v>140</v>
      </c>
      <c r="K41" s="39">
        <v>156</v>
      </c>
      <c r="L41" s="39">
        <v>134</v>
      </c>
      <c r="M41" s="39">
        <v>148.04347826086956</v>
      </c>
      <c r="N41" s="39">
        <v>164.04347826086956</v>
      </c>
      <c r="O41" s="39">
        <v>142.04347826086956</v>
      </c>
      <c r="P41" s="39">
        <v>143.04347826086956</v>
      </c>
      <c r="Q41" s="39">
        <v>158.04347826086956</v>
      </c>
      <c r="R41" s="39">
        <v>136.04347826086956</v>
      </c>
      <c r="S41" s="39">
        <v>73.04347826086956</v>
      </c>
      <c r="T41" s="39">
        <v>88.04347826086956</v>
      </c>
      <c r="U41" s="39">
        <v>66.04347826086956</v>
      </c>
      <c r="V41" s="39">
        <v>160</v>
      </c>
      <c r="W41" s="39">
        <v>32</v>
      </c>
    </row>
    <row r="42" spans="2:23" ht="13.5">
      <c r="B42" s="78" t="s">
        <v>68</v>
      </c>
      <c r="C42" s="78"/>
      <c r="D42" s="39">
        <v>130</v>
      </c>
      <c r="E42" s="39">
        <v>145</v>
      </c>
      <c r="F42" s="39">
        <v>123</v>
      </c>
      <c r="G42" s="39">
        <v>142</v>
      </c>
      <c r="H42" s="39">
        <v>158</v>
      </c>
      <c r="I42" s="39">
        <v>136</v>
      </c>
      <c r="J42" s="39">
        <v>149.5</v>
      </c>
      <c r="K42" s="39">
        <v>165.5</v>
      </c>
      <c r="L42" s="39">
        <v>143.5</v>
      </c>
      <c r="M42" s="39">
        <v>164.5</v>
      </c>
      <c r="N42" s="39">
        <v>180.5</v>
      </c>
      <c r="O42" s="39">
        <v>158.5</v>
      </c>
      <c r="P42" s="39">
        <v>159.5</v>
      </c>
      <c r="Q42" s="39">
        <v>174.5</v>
      </c>
      <c r="R42" s="39">
        <v>152.5</v>
      </c>
      <c r="S42" s="39">
        <v>89.5</v>
      </c>
      <c r="T42" s="39">
        <v>104.5</v>
      </c>
      <c r="U42" s="39">
        <v>82.5</v>
      </c>
      <c r="V42" s="39">
        <v>169.5</v>
      </c>
      <c r="W42" s="39">
        <v>37</v>
      </c>
    </row>
    <row r="43" spans="2:23" ht="13.5">
      <c r="B43" s="78" t="s">
        <v>66</v>
      </c>
      <c r="C43" s="78"/>
      <c r="D43" s="39">
        <v>136.1904761904762</v>
      </c>
      <c r="E43" s="39">
        <v>151.1904761904762</v>
      </c>
      <c r="F43" s="39">
        <v>129.1904761904762</v>
      </c>
      <c r="G43" s="39">
        <v>148.61904761904762</v>
      </c>
      <c r="H43" s="39">
        <v>164.61904761904762</v>
      </c>
      <c r="I43" s="39">
        <v>147.38095238095238</v>
      </c>
      <c r="J43" s="39">
        <v>156.9047619047619</v>
      </c>
      <c r="K43" s="39">
        <v>172.9047619047619</v>
      </c>
      <c r="L43" s="39">
        <v>150.9047619047619</v>
      </c>
      <c r="M43" s="39">
        <v>170.95238095238096</v>
      </c>
      <c r="N43" s="39">
        <v>186.95238095238096</v>
      </c>
      <c r="O43" s="39">
        <v>164.95238095238096</v>
      </c>
      <c r="P43" s="39">
        <v>165.95238095238096</v>
      </c>
      <c r="Q43" s="39">
        <v>180.95238095238096</v>
      </c>
      <c r="R43" s="39">
        <v>158.95238095238096</v>
      </c>
      <c r="S43" s="39">
        <v>95.95238095238095</v>
      </c>
      <c r="T43" s="39">
        <v>110.95238095238095</v>
      </c>
      <c r="U43" s="39">
        <v>88.95238095238095</v>
      </c>
      <c r="V43" s="39">
        <v>181.1904761904762</v>
      </c>
      <c r="W43" s="39">
        <v>40.95238095238095</v>
      </c>
    </row>
    <row r="44" spans="2:23" ht="13.5">
      <c r="B44" s="78" t="s">
        <v>59</v>
      </c>
      <c r="C44" s="78"/>
      <c r="D44" s="39">
        <v>143.0952380952381</v>
      </c>
      <c r="E44" s="39">
        <v>158.0952380952381</v>
      </c>
      <c r="F44" s="39">
        <v>136.0952380952381</v>
      </c>
      <c r="G44" s="39">
        <v>155.0952380952381</v>
      </c>
      <c r="H44" s="39">
        <v>171.0952380952381</v>
      </c>
      <c r="I44" s="39">
        <v>149.0952380952381</v>
      </c>
      <c r="J44" s="39">
        <v>163.0952380952381</v>
      </c>
      <c r="K44" s="39">
        <v>179.0952380952381</v>
      </c>
      <c r="L44" s="39">
        <v>157.0952380952381</v>
      </c>
      <c r="M44" s="39">
        <v>173.0952380952381</v>
      </c>
      <c r="N44" s="39">
        <v>189.0952380952381</v>
      </c>
      <c r="O44" s="39">
        <v>167.0952380952381</v>
      </c>
      <c r="P44" s="39">
        <v>168.0952380952381</v>
      </c>
      <c r="Q44" s="39">
        <v>183.0952380952381</v>
      </c>
      <c r="R44" s="39">
        <v>161.0952380952381</v>
      </c>
      <c r="S44" s="39">
        <v>98.0952380952381</v>
      </c>
      <c r="T44" s="39">
        <v>113.0952380952381</v>
      </c>
      <c r="U44" s="39">
        <v>91.0952380952381</v>
      </c>
      <c r="V44" s="39">
        <v>188.0952380952381</v>
      </c>
      <c r="W44" s="39">
        <v>42.61904761904762</v>
      </c>
    </row>
    <row r="45" spans="2:23" ht="13.5">
      <c r="B45" s="78" t="s">
        <v>54</v>
      </c>
      <c r="C45" s="78"/>
      <c r="D45" s="39">
        <v>145.5</v>
      </c>
      <c r="E45" s="39">
        <v>160.5</v>
      </c>
      <c r="F45" s="39">
        <v>138.5</v>
      </c>
      <c r="G45" s="39">
        <v>163</v>
      </c>
      <c r="H45" s="39">
        <v>179</v>
      </c>
      <c r="I45" s="39">
        <v>157</v>
      </c>
      <c r="J45" s="39">
        <v>175.75</v>
      </c>
      <c r="K45" s="39">
        <v>191.75</v>
      </c>
      <c r="L45" s="39">
        <v>169.75</v>
      </c>
      <c r="M45" s="39">
        <v>190.5</v>
      </c>
      <c r="N45" s="39">
        <v>206.5</v>
      </c>
      <c r="O45" s="39">
        <v>184.5</v>
      </c>
      <c r="P45" s="39">
        <v>185.5</v>
      </c>
      <c r="Q45" s="39">
        <v>200.5</v>
      </c>
      <c r="R45" s="39">
        <v>178.5</v>
      </c>
      <c r="S45" s="39">
        <v>115.5</v>
      </c>
      <c r="T45" s="39">
        <v>130.5</v>
      </c>
      <c r="U45" s="39">
        <v>108.5</v>
      </c>
      <c r="V45" s="39">
        <v>201</v>
      </c>
      <c r="W45" s="39">
        <v>51.75</v>
      </c>
    </row>
    <row r="46" spans="2:23" ht="13.5">
      <c r="B46" s="78" t="s">
        <v>46</v>
      </c>
      <c r="C46" s="78"/>
      <c r="D46" s="39">
        <v>161.57894736842104</v>
      </c>
      <c r="E46" s="39">
        <v>176.57894736842104</v>
      </c>
      <c r="F46" s="39">
        <v>154.57894736842104</v>
      </c>
      <c r="G46" s="39">
        <v>175</v>
      </c>
      <c r="H46" s="39">
        <v>191</v>
      </c>
      <c r="I46" s="39">
        <v>169</v>
      </c>
      <c r="J46" s="39">
        <v>186.57894736842104</v>
      </c>
      <c r="K46" s="39">
        <v>202.57894736842104</v>
      </c>
      <c r="L46" s="39">
        <v>180.57894736842104</v>
      </c>
      <c r="M46" s="39">
        <v>195</v>
      </c>
      <c r="N46" s="39">
        <v>211</v>
      </c>
      <c r="O46" s="39">
        <v>189</v>
      </c>
      <c r="P46" s="39">
        <v>190</v>
      </c>
      <c r="Q46" s="39">
        <v>205</v>
      </c>
      <c r="R46" s="39">
        <v>183</v>
      </c>
      <c r="S46" s="39">
        <v>120</v>
      </c>
      <c r="T46" s="39">
        <v>135</v>
      </c>
      <c r="U46" s="39">
        <v>113</v>
      </c>
      <c r="V46" s="39">
        <v>216.57894736842104</v>
      </c>
      <c r="W46" s="39">
        <v>61.94736842105263</v>
      </c>
    </row>
    <row r="47" spans="2:23" ht="13.5">
      <c r="B47" s="63" t="s">
        <v>45</v>
      </c>
      <c r="C47" s="63"/>
      <c r="D47" s="37">
        <v>133.68421052631578</v>
      </c>
      <c r="E47" s="37">
        <v>148.68421052631578</v>
      </c>
      <c r="F47" s="37">
        <v>126.6842105263158</v>
      </c>
      <c r="G47" s="37">
        <v>143.68421052631578</v>
      </c>
      <c r="H47" s="37">
        <v>159.68421052631578</v>
      </c>
      <c r="I47" s="37">
        <v>148.21052631578948</v>
      </c>
      <c r="J47" s="37">
        <v>154.73684210526315</v>
      </c>
      <c r="K47" s="37">
        <v>170.73684210526315</v>
      </c>
      <c r="L47" s="37">
        <v>148.73684210526315</v>
      </c>
      <c r="M47" s="37">
        <v>157.89473684210526</v>
      </c>
      <c r="N47" s="37">
        <v>173.89473684210526</v>
      </c>
      <c r="O47" s="37">
        <v>151.89473684210526</v>
      </c>
      <c r="P47" s="37">
        <v>152.89473684210526</v>
      </c>
      <c r="Q47" s="37">
        <v>167.89473684210526</v>
      </c>
      <c r="R47" s="37">
        <v>145.89473684210526</v>
      </c>
      <c r="S47" s="37">
        <v>91.3157894736842</v>
      </c>
      <c r="T47" s="37">
        <v>106.3157894736842</v>
      </c>
      <c r="U47" s="37">
        <v>84.3157894736842</v>
      </c>
      <c r="V47" s="37">
        <v>184.73684210526315</v>
      </c>
      <c r="W47" s="37">
        <v>52.1578947368421</v>
      </c>
    </row>
    <row r="49" spans="2:23" ht="18.75">
      <c r="B49" s="87" t="s">
        <v>77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2:6" ht="14.25" thickBot="1">
      <c r="B50" s="88" t="s">
        <v>99</v>
      </c>
      <c r="C50" s="88"/>
      <c r="D50" s="88"/>
      <c r="E50" s="88"/>
      <c r="F50" s="88"/>
    </row>
    <row r="51" spans="2:25" ht="13.5">
      <c r="B51" s="1"/>
      <c r="C51" s="2"/>
      <c r="D51" s="66" t="s">
        <v>1</v>
      </c>
      <c r="E51" s="67"/>
      <c r="F51" s="68"/>
      <c r="G51" s="69" t="s">
        <v>2</v>
      </c>
      <c r="H51" s="67"/>
      <c r="I51" s="70"/>
      <c r="J51" s="66" t="s">
        <v>3</v>
      </c>
      <c r="K51" s="67"/>
      <c r="L51" s="68"/>
      <c r="M51" s="69" t="s">
        <v>4</v>
      </c>
      <c r="N51" s="67"/>
      <c r="O51" s="70"/>
      <c r="P51" s="66" t="s">
        <v>5</v>
      </c>
      <c r="Q51" s="67"/>
      <c r="R51" s="68"/>
      <c r="S51" s="69" t="s">
        <v>6</v>
      </c>
      <c r="T51" s="67"/>
      <c r="U51" s="70"/>
      <c r="V51" s="66" t="s">
        <v>7</v>
      </c>
      <c r="W51" s="68"/>
      <c r="Y51" s="18" t="s">
        <v>34</v>
      </c>
    </row>
    <row r="52" spans="2:25" ht="13.5">
      <c r="B52" s="5"/>
      <c r="C52" s="6"/>
      <c r="D52" s="7" t="s">
        <v>8</v>
      </c>
      <c r="E52" s="3" t="s">
        <v>9</v>
      </c>
      <c r="F52" s="8" t="s">
        <v>10</v>
      </c>
      <c r="G52" s="9" t="s">
        <v>8</v>
      </c>
      <c r="H52" s="3" t="s">
        <v>9</v>
      </c>
      <c r="I52" s="10" t="s">
        <v>10</v>
      </c>
      <c r="J52" s="7" t="s">
        <v>8</v>
      </c>
      <c r="K52" s="3" t="s">
        <v>9</v>
      </c>
      <c r="L52" s="8" t="s">
        <v>10</v>
      </c>
      <c r="M52" s="9" t="s">
        <v>8</v>
      </c>
      <c r="N52" s="3" t="s">
        <v>9</v>
      </c>
      <c r="O52" s="10" t="s">
        <v>10</v>
      </c>
      <c r="P52" s="7" t="s">
        <v>8</v>
      </c>
      <c r="Q52" s="3" t="s">
        <v>9</v>
      </c>
      <c r="R52" s="8" t="s">
        <v>10</v>
      </c>
      <c r="S52" s="9" t="s">
        <v>8</v>
      </c>
      <c r="T52" s="3" t="s">
        <v>9</v>
      </c>
      <c r="U52" s="10" t="s">
        <v>10</v>
      </c>
      <c r="V52" s="7" t="s">
        <v>9</v>
      </c>
      <c r="W52" s="8" t="s">
        <v>10</v>
      </c>
      <c r="Y52" s="3" t="s">
        <v>9</v>
      </c>
    </row>
    <row r="53" spans="2:25" ht="13.5">
      <c r="B53" s="12">
        <f aca="true" t="shared" si="3" ref="B53:C68">B7</f>
        <v>37561</v>
      </c>
      <c r="C53" s="6" t="str">
        <f t="shared" si="3"/>
        <v>金</v>
      </c>
      <c r="D53" s="5">
        <v>165</v>
      </c>
      <c r="E53" s="13">
        <v>183</v>
      </c>
      <c r="F53" s="14">
        <v>159</v>
      </c>
      <c r="G53" s="15">
        <v>175</v>
      </c>
      <c r="H53" s="13">
        <v>194</v>
      </c>
      <c r="I53" s="6">
        <v>169</v>
      </c>
      <c r="J53" s="5">
        <v>185</v>
      </c>
      <c r="K53" s="13">
        <v>204</v>
      </c>
      <c r="L53" s="14">
        <v>179</v>
      </c>
      <c r="M53" s="15">
        <v>170</v>
      </c>
      <c r="N53" s="13">
        <v>189</v>
      </c>
      <c r="O53" s="6">
        <v>164</v>
      </c>
      <c r="P53" s="5">
        <v>165</v>
      </c>
      <c r="Q53" s="13">
        <v>182</v>
      </c>
      <c r="R53" s="14">
        <v>159</v>
      </c>
      <c r="S53" s="15">
        <v>100</v>
      </c>
      <c r="T53" s="13">
        <v>116</v>
      </c>
      <c r="U53" s="6">
        <v>94</v>
      </c>
      <c r="V53" s="5">
        <v>205</v>
      </c>
      <c r="W53" s="14">
        <v>60</v>
      </c>
      <c r="Y53" s="13">
        <v>200</v>
      </c>
    </row>
    <row r="54" spans="2:25" ht="13.5">
      <c r="B54" s="12">
        <f t="shared" si="3"/>
        <v>37562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37563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X55" s="31"/>
      <c r="Y55" s="13"/>
    </row>
    <row r="56" spans="2:25" ht="13.5">
      <c r="B56" s="12">
        <f t="shared" si="3"/>
        <v>37564</v>
      </c>
      <c r="C56" s="6" t="str">
        <f t="shared" si="3"/>
        <v>月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3"/>
        <v>37565</v>
      </c>
      <c r="C57" s="6" t="str">
        <f t="shared" si="3"/>
        <v>火</v>
      </c>
      <c r="D57" s="5">
        <v>165</v>
      </c>
      <c r="E57" s="13">
        <v>183</v>
      </c>
      <c r="F57" s="14">
        <v>159</v>
      </c>
      <c r="G57" s="15">
        <v>175</v>
      </c>
      <c r="H57" s="13">
        <v>194</v>
      </c>
      <c r="I57" s="6">
        <v>169</v>
      </c>
      <c r="J57" s="5">
        <v>185</v>
      </c>
      <c r="K57" s="13">
        <v>204</v>
      </c>
      <c r="L57" s="14">
        <v>179</v>
      </c>
      <c r="M57" s="15">
        <v>170</v>
      </c>
      <c r="N57" s="13">
        <v>189</v>
      </c>
      <c r="O57" s="6">
        <v>164</v>
      </c>
      <c r="P57" s="5">
        <v>165</v>
      </c>
      <c r="Q57" s="13">
        <v>182</v>
      </c>
      <c r="R57" s="14">
        <v>159</v>
      </c>
      <c r="S57" s="15">
        <v>100</v>
      </c>
      <c r="T57" s="13">
        <v>116</v>
      </c>
      <c r="U57" s="6">
        <v>94</v>
      </c>
      <c r="V57" s="5">
        <v>205</v>
      </c>
      <c r="W57" s="14">
        <v>60</v>
      </c>
      <c r="Y57" s="13">
        <v>200</v>
      </c>
    </row>
    <row r="58" spans="2:25" ht="13.5">
      <c r="B58" s="12">
        <f t="shared" si="3"/>
        <v>37566</v>
      </c>
      <c r="C58" s="6" t="str">
        <f t="shared" si="3"/>
        <v>水</v>
      </c>
      <c r="D58" s="5">
        <v>170</v>
      </c>
      <c r="E58" s="13">
        <v>188</v>
      </c>
      <c r="F58" s="14">
        <v>164</v>
      </c>
      <c r="G58" s="15">
        <v>182</v>
      </c>
      <c r="H58" s="13">
        <v>201</v>
      </c>
      <c r="I58" s="6">
        <v>176</v>
      </c>
      <c r="J58" s="5">
        <v>190</v>
      </c>
      <c r="K58" s="13">
        <v>209</v>
      </c>
      <c r="L58" s="14">
        <v>184</v>
      </c>
      <c r="M58" s="15">
        <v>175</v>
      </c>
      <c r="N58" s="13">
        <v>194</v>
      </c>
      <c r="O58" s="6">
        <v>169</v>
      </c>
      <c r="P58" s="5">
        <v>170</v>
      </c>
      <c r="Q58" s="13">
        <v>187</v>
      </c>
      <c r="R58" s="14">
        <v>164</v>
      </c>
      <c r="S58" s="15">
        <v>105</v>
      </c>
      <c r="T58" s="13">
        <v>121</v>
      </c>
      <c r="U58" s="6">
        <v>99</v>
      </c>
      <c r="V58" s="5">
        <v>210</v>
      </c>
      <c r="W58" s="14">
        <v>65</v>
      </c>
      <c r="Y58" s="13">
        <v>205</v>
      </c>
    </row>
    <row r="59" spans="1:25" ht="13.5">
      <c r="A59" t="s">
        <v>16</v>
      </c>
      <c r="B59" s="12">
        <f t="shared" si="3"/>
        <v>37567</v>
      </c>
      <c r="C59" s="6" t="str">
        <f t="shared" si="3"/>
        <v>木</v>
      </c>
      <c r="D59" s="5">
        <v>170</v>
      </c>
      <c r="E59" s="13">
        <v>188</v>
      </c>
      <c r="F59" s="14">
        <v>164</v>
      </c>
      <c r="G59" s="15">
        <v>182</v>
      </c>
      <c r="H59" s="13">
        <v>201</v>
      </c>
      <c r="I59" s="6">
        <v>176</v>
      </c>
      <c r="J59" s="5">
        <v>190</v>
      </c>
      <c r="K59" s="13">
        <v>209</v>
      </c>
      <c r="L59" s="14">
        <v>184</v>
      </c>
      <c r="M59" s="15">
        <v>175</v>
      </c>
      <c r="N59" s="13">
        <v>194</v>
      </c>
      <c r="O59" s="6">
        <v>169</v>
      </c>
      <c r="P59" s="5">
        <v>170</v>
      </c>
      <c r="Q59" s="13">
        <v>187</v>
      </c>
      <c r="R59" s="14">
        <v>164</v>
      </c>
      <c r="S59" s="15">
        <v>105</v>
      </c>
      <c r="T59" s="13">
        <v>121</v>
      </c>
      <c r="U59" s="6">
        <v>99</v>
      </c>
      <c r="V59" s="5">
        <v>210</v>
      </c>
      <c r="W59" s="14">
        <v>65</v>
      </c>
      <c r="Y59" s="13">
        <v>205</v>
      </c>
    </row>
    <row r="60" spans="2:25" ht="13.5">
      <c r="B60" s="12">
        <f t="shared" si="3"/>
        <v>37568</v>
      </c>
      <c r="C60" s="6" t="str">
        <f t="shared" si="3"/>
        <v>金</v>
      </c>
      <c r="D60" s="5">
        <v>173</v>
      </c>
      <c r="E60" s="13">
        <v>191</v>
      </c>
      <c r="F60" s="14">
        <v>167</v>
      </c>
      <c r="G60" s="15">
        <v>185</v>
      </c>
      <c r="H60" s="13">
        <v>204</v>
      </c>
      <c r="I60" s="6">
        <v>179</v>
      </c>
      <c r="J60" s="5">
        <v>193</v>
      </c>
      <c r="K60" s="13">
        <v>212</v>
      </c>
      <c r="L60" s="14">
        <v>187</v>
      </c>
      <c r="M60" s="15">
        <v>178</v>
      </c>
      <c r="N60" s="13">
        <v>197</v>
      </c>
      <c r="O60" s="6">
        <v>172</v>
      </c>
      <c r="P60" s="5">
        <v>173</v>
      </c>
      <c r="Q60" s="13">
        <v>190</v>
      </c>
      <c r="R60" s="14">
        <v>167</v>
      </c>
      <c r="S60" s="15">
        <v>108</v>
      </c>
      <c r="T60" s="13">
        <v>124</v>
      </c>
      <c r="U60" s="6">
        <v>102</v>
      </c>
      <c r="V60" s="5">
        <v>213</v>
      </c>
      <c r="W60" s="14">
        <v>68</v>
      </c>
      <c r="Y60" s="13">
        <v>210</v>
      </c>
    </row>
    <row r="61" spans="2:25" ht="13.5">
      <c r="B61" s="12">
        <f t="shared" si="3"/>
        <v>37569</v>
      </c>
      <c r="C61" s="6" t="str">
        <f t="shared" si="3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t="shared" si="3"/>
        <v>37570</v>
      </c>
      <c r="C62" s="6" t="str">
        <f t="shared" si="3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3"/>
        <v>37571</v>
      </c>
      <c r="C63" s="6" t="str">
        <f t="shared" si="3"/>
        <v>月</v>
      </c>
      <c r="D63" s="5">
        <v>173</v>
      </c>
      <c r="E63" s="13">
        <v>191</v>
      </c>
      <c r="F63" s="14">
        <v>167</v>
      </c>
      <c r="G63" s="15">
        <v>185</v>
      </c>
      <c r="H63" s="13">
        <v>204</v>
      </c>
      <c r="I63" s="6">
        <v>179</v>
      </c>
      <c r="J63" s="5">
        <v>193</v>
      </c>
      <c r="K63" s="13">
        <v>212</v>
      </c>
      <c r="L63" s="14">
        <v>187</v>
      </c>
      <c r="M63" s="15">
        <v>178</v>
      </c>
      <c r="N63" s="13">
        <v>197</v>
      </c>
      <c r="O63" s="6">
        <v>172</v>
      </c>
      <c r="P63" s="5">
        <v>173</v>
      </c>
      <c r="Q63" s="13">
        <v>190</v>
      </c>
      <c r="R63" s="14">
        <v>167</v>
      </c>
      <c r="S63" s="15">
        <v>108</v>
      </c>
      <c r="T63" s="13">
        <v>124</v>
      </c>
      <c r="U63" s="6">
        <v>102</v>
      </c>
      <c r="V63" s="5">
        <v>213</v>
      </c>
      <c r="W63" s="14">
        <v>68</v>
      </c>
      <c r="X63" s="31"/>
      <c r="Y63" s="13">
        <v>210</v>
      </c>
    </row>
    <row r="64" spans="2:25" ht="13.5">
      <c r="B64" s="12">
        <f t="shared" si="3"/>
        <v>37572</v>
      </c>
      <c r="C64" s="6" t="str">
        <f t="shared" si="3"/>
        <v>火</v>
      </c>
      <c r="D64" s="5">
        <v>173</v>
      </c>
      <c r="E64" s="13">
        <v>191</v>
      </c>
      <c r="F64" s="14">
        <v>167</v>
      </c>
      <c r="G64" s="15">
        <v>185</v>
      </c>
      <c r="H64" s="13">
        <v>204</v>
      </c>
      <c r="I64" s="6">
        <v>179</v>
      </c>
      <c r="J64" s="5">
        <v>193</v>
      </c>
      <c r="K64" s="13">
        <v>212</v>
      </c>
      <c r="L64" s="14">
        <v>187</v>
      </c>
      <c r="M64" s="15">
        <v>178</v>
      </c>
      <c r="N64" s="13">
        <v>197</v>
      </c>
      <c r="O64" s="6">
        <v>172</v>
      </c>
      <c r="P64" s="5">
        <v>173</v>
      </c>
      <c r="Q64" s="13">
        <v>190</v>
      </c>
      <c r="R64" s="14">
        <v>167</v>
      </c>
      <c r="S64" s="15">
        <v>108</v>
      </c>
      <c r="T64" s="13">
        <v>124</v>
      </c>
      <c r="U64" s="6">
        <v>102</v>
      </c>
      <c r="V64" s="5">
        <v>213</v>
      </c>
      <c r="W64" s="14">
        <v>68</v>
      </c>
      <c r="Y64" s="13">
        <v>210</v>
      </c>
    </row>
    <row r="65" spans="2:25" ht="13.5">
      <c r="B65" s="12">
        <f t="shared" si="3"/>
        <v>37573</v>
      </c>
      <c r="C65" s="6" t="str">
        <f t="shared" si="3"/>
        <v>水</v>
      </c>
      <c r="D65" s="5">
        <v>176</v>
      </c>
      <c r="E65" s="13">
        <v>194</v>
      </c>
      <c r="F65" s="14">
        <v>170</v>
      </c>
      <c r="G65" s="15">
        <v>188</v>
      </c>
      <c r="H65" s="13">
        <v>207</v>
      </c>
      <c r="I65" s="6">
        <v>182</v>
      </c>
      <c r="J65" s="5">
        <v>198</v>
      </c>
      <c r="K65" s="13">
        <v>217</v>
      </c>
      <c r="L65" s="14">
        <v>192</v>
      </c>
      <c r="M65" s="15">
        <v>183</v>
      </c>
      <c r="N65" s="13">
        <v>202</v>
      </c>
      <c r="O65" s="6">
        <v>177</v>
      </c>
      <c r="P65" s="5">
        <v>178</v>
      </c>
      <c r="Q65" s="13">
        <v>195</v>
      </c>
      <c r="R65" s="14">
        <v>172</v>
      </c>
      <c r="S65" s="15">
        <v>111</v>
      </c>
      <c r="T65" s="13">
        <v>127</v>
      </c>
      <c r="U65" s="6">
        <v>105</v>
      </c>
      <c r="V65" s="5">
        <v>218</v>
      </c>
      <c r="W65" s="14">
        <v>73</v>
      </c>
      <c r="Y65" s="13"/>
    </row>
    <row r="66" spans="1:25" ht="13.5">
      <c r="A66" t="s">
        <v>17</v>
      </c>
      <c r="B66" s="12">
        <f t="shared" si="3"/>
        <v>37574</v>
      </c>
      <c r="C66" s="6" t="str">
        <f t="shared" si="3"/>
        <v>木</v>
      </c>
      <c r="D66" s="5">
        <v>176</v>
      </c>
      <c r="E66" s="13">
        <v>194</v>
      </c>
      <c r="F66" s="14">
        <v>170</v>
      </c>
      <c r="G66" s="15">
        <v>188</v>
      </c>
      <c r="H66" s="13">
        <v>207</v>
      </c>
      <c r="I66" s="6">
        <v>182</v>
      </c>
      <c r="J66" s="5">
        <v>198</v>
      </c>
      <c r="K66" s="13">
        <v>217</v>
      </c>
      <c r="L66" s="14">
        <v>192</v>
      </c>
      <c r="M66" s="15">
        <v>183</v>
      </c>
      <c r="N66" s="13">
        <v>202</v>
      </c>
      <c r="O66" s="6">
        <v>177</v>
      </c>
      <c r="P66" s="5">
        <v>178</v>
      </c>
      <c r="Q66" s="13">
        <v>195</v>
      </c>
      <c r="R66" s="14">
        <v>172</v>
      </c>
      <c r="S66" s="15">
        <v>111</v>
      </c>
      <c r="T66" s="13">
        <v>127</v>
      </c>
      <c r="U66" s="6">
        <v>105</v>
      </c>
      <c r="V66" s="5">
        <v>218</v>
      </c>
      <c r="W66" s="14">
        <v>73</v>
      </c>
      <c r="Y66" s="13">
        <v>215</v>
      </c>
    </row>
    <row r="67" spans="2:25" ht="13.5">
      <c r="B67" s="12">
        <f t="shared" si="3"/>
        <v>37575</v>
      </c>
      <c r="C67" s="6" t="str">
        <f t="shared" si="3"/>
        <v>金</v>
      </c>
      <c r="D67" s="5">
        <v>176</v>
      </c>
      <c r="E67" s="13">
        <v>194</v>
      </c>
      <c r="F67" s="14">
        <v>170</v>
      </c>
      <c r="G67" s="15">
        <v>188</v>
      </c>
      <c r="H67" s="13">
        <v>207</v>
      </c>
      <c r="I67" s="6">
        <v>182</v>
      </c>
      <c r="J67" s="5">
        <v>198</v>
      </c>
      <c r="K67" s="13">
        <v>217</v>
      </c>
      <c r="L67" s="14">
        <v>192</v>
      </c>
      <c r="M67" s="15">
        <v>183</v>
      </c>
      <c r="N67" s="13">
        <v>202</v>
      </c>
      <c r="O67" s="6">
        <v>177</v>
      </c>
      <c r="P67" s="5">
        <v>178</v>
      </c>
      <c r="Q67" s="13">
        <v>195</v>
      </c>
      <c r="R67" s="14">
        <v>172</v>
      </c>
      <c r="S67" s="15">
        <v>111</v>
      </c>
      <c r="T67" s="13">
        <v>127</v>
      </c>
      <c r="U67" s="6">
        <v>105</v>
      </c>
      <c r="V67" s="5">
        <v>218</v>
      </c>
      <c r="W67" s="14">
        <v>73</v>
      </c>
      <c r="Y67" s="13">
        <v>215</v>
      </c>
    </row>
    <row r="68" spans="2:25" ht="13.5">
      <c r="B68" s="12">
        <f t="shared" si="3"/>
        <v>37576</v>
      </c>
      <c r="C68" s="6" t="str">
        <f t="shared" si="3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aca="true" t="shared" si="4" ref="B69:C82">B23</f>
        <v>37577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37578</v>
      </c>
      <c r="C70" s="6" t="str">
        <f t="shared" si="4"/>
        <v>月</v>
      </c>
      <c r="D70" s="5">
        <v>176</v>
      </c>
      <c r="E70" s="13">
        <v>194</v>
      </c>
      <c r="F70" s="14">
        <v>170</v>
      </c>
      <c r="G70" s="15">
        <v>188</v>
      </c>
      <c r="H70" s="13">
        <v>207</v>
      </c>
      <c r="I70" s="6">
        <v>182</v>
      </c>
      <c r="J70" s="5">
        <v>198</v>
      </c>
      <c r="K70" s="13">
        <v>217</v>
      </c>
      <c r="L70" s="14">
        <v>192</v>
      </c>
      <c r="M70" s="15">
        <v>183</v>
      </c>
      <c r="N70" s="13">
        <v>202</v>
      </c>
      <c r="O70" s="6">
        <v>177</v>
      </c>
      <c r="P70" s="5">
        <v>178</v>
      </c>
      <c r="Q70" s="13">
        <v>195</v>
      </c>
      <c r="R70" s="14">
        <v>172</v>
      </c>
      <c r="S70" s="15">
        <v>111</v>
      </c>
      <c r="T70" s="13">
        <v>127</v>
      </c>
      <c r="U70" s="6">
        <v>105</v>
      </c>
      <c r="V70" s="5">
        <v>218</v>
      </c>
      <c r="W70" s="14">
        <v>73</v>
      </c>
      <c r="Y70" s="13">
        <v>215</v>
      </c>
    </row>
    <row r="71" spans="2:25" ht="13.5">
      <c r="B71" s="12">
        <f t="shared" si="4"/>
        <v>37579</v>
      </c>
      <c r="C71" s="6" t="str">
        <f t="shared" si="4"/>
        <v>火</v>
      </c>
      <c r="D71" s="5">
        <v>176</v>
      </c>
      <c r="E71" s="13">
        <v>194</v>
      </c>
      <c r="F71" s="14">
        <v>170</v>
      </c>
      <c r="G71" s="15">
        <v>188</v>
      </c>
      <c r="H71" s="13">
        <v>207</v>
      </c>
      <c r="I71" s="6">
        <v>182</v>
      </c>
      <c r="J71" s="5">
        <v>198</v>
      </c>
      <c r="K71" s="13">
        <v>217</v>
      </c>
      <c r="L71" s="14">
        <v>192</v>
      </c>
      <c r="M71" s="15">
        <v>183</v>
      </c>
      <c r="N71" s="13">
        <v>202</v>
      </c>
      <c r="O71" s="6">
        <v>177</v>
      </c>
      <c r="P71" s="5">
        <v>178</v>
      </c>
      <c r="Q71" s="13">
        <v>195</v>
      </c>
      <c r="R71" s="14">
        <v>172</v>
      </c>
      <c r="S71" s="15">
        <v>111</v>
      </c>
      <c r="T71" s="13">
        <v>127</v>
      </c>
      <c r="U71" s="6">
        <v>105</v>
      </c>
      <c r="V71" s="5">
        <v>218</v>
      </c>
      <c r="W71" s="14">
        <v>73</v>
      </c>
      <c r="Y71" s="13">
        <v>215</v>
      </c>
    </row>
    <row r="72" spans="2:25" ht="13.5">
      <c r="B72" s="12">
        <f t="shared" si="4"/>
        <v>37580</v>
      </c>
      <c r="C72" s="6" t="str">
        <f t="shared" si="4"/>
        <v>水</v>
      </c>
      <c r="D72" s="5">
        <v>185</v>
      </c>
      <c r="E72" s="13">
        <v>203</v>
      </c>
      <c r="F72" s="14">
        <v>179</v>
      </c>
      <c r="G72" s="15">
        <v>195</v>
      </c>
      <c r="H72" s="13">
        <v>214</v>
      </c>
      <c r="I72" s="6">
        <v>189</v>
      </c>
      <c r="J72" s="5">
        <v>205</v>
      </c>
      <c r="K72" s="13">
        <v>224</v>
      </c>
      <c r="L72" s="14">
        <v>199</v>
      </c>
      <c r="M72" s="15">
        <v>195</v>
      </c>
      <c r="N72" s="13">
        <v>214</v>
      </c>
      <c r="O72" s="6">
        <v>189</v>
      </c>
      <c r="P72" s="5">
        <v>190</v>
      </c>
      <c r="Q72" s="13">
        <v>207</v>
      </c>
      <c r="R72" s="14">
        <v>184</v>
      </c>
      <c r="S72" s="15">
        <v>120</v>
      </c>
      <c r="T72" s="13">
        <v>136</v>
      </c>
      <c r="U72" s="6">
        <v>114</v>
      </c>
      <c r="V72" s="5">
        <v>225</v>
      </c>
      <c r="W72" s="14">
        <v>80</v>
      </c>
      <c r="Y72" s="13">
        <v>225</v>
      </c>
    </row>
    <row r="73" spans="1:25" ht="13.5">
      <c r="A73" t="s">
        <v>13</v>
      </c>
      <c r="B73" s="12">
        <f t="shared" si="4"/>
        <v>37581</v>
      </c>
      <c r="C73" s="6" t="str">
        <f t="shared" si="4"/>
        <v>木</v>
      </c>
      <c r="D73" s="5">
        <v>185</v>
      </c>
      <c r="E73" s="13">
        <v>203</v>
      </c>
      <c r="F73" s="14">
        <v>179</v>
      </c>
      <c r="G73" s="15">
        <v>195</v>
      </c>
      <c r="H73" s="13">
        <v>214</v>
      </c>
      <c r="I73" s="6">
        <v>189</v>
      </c>
      <c r="J73" s="5">
        <v>205</v>
      </c>
      <c r="K73" s="13">
        <v>224</v>
      </c>
      <c r="L73" s="14">
        <v>199</v>
      </c>
      <c r="M73" s="15">
        <v>195</v>
      </c>
      <c r="N73" s="13">
        <v>214</v>
      </c>
      <c r="O73" s="6">
        <v>189</v>
      </c>
      <c r="P73" s="5">
        <v>190</v>
      </c>
      <c r="Q73" s="13">
        <v>207</v>
      </c>
      <c r="R73" s="14">
        <v>184</v>
      </c>
      <c r="S73" s="15">
        <v>120</v>
      </c>
      <c r="T73" s="13">
        <v>136</v>
      </c>
      <c r="U73" s="6">
        <v>114</v>
      </c>
      <c r="V73" s="5">
        <v>225</v>
      </c>
      <c r="W73" s="14">
        <v>80</v>
      </c>
      <c r="Y73" s="13">
        <v>225</v>
      </c>
    </row>
    <row r="74" spans="2:25" ht="13.5">
      <c r="B74" s="12">
        <f t="shared" si="4"/>
        <v>37582</v>
      </c>
      <c r="C74" s="6" t="str">
        <f t="shared" si="4"/>
        <v>金</v>
      </c>
      <c r="D74" s="5">
        <v>185</v>
      </c>
      <c r="E74" s="13">
        <v>203</v>
      </c>
      <c r="F74" s="14">
        <v>179</v>
      </c>
      <c r="G74" s="15">
        <v>195</v>
      </c>
      <c r="H74" s="13">
        <v>214</v>
      </c>
      <c r="I74" s="6">
        <v>189</v>
      </c>
      <c r="J74" s="5">
        <v>205</v>
      </c>
      <c r="K74" s="13">
        <v>224</v>
      </c>
      <c r="L74" s="14">
        <v>199</v>
      </c>
      <c r="M74" s="15">
        <v>195</v>
      </c>
      <c r="N74" s="13">
        <v>214</v>
      </c>
      <c r="O74" s="6">
        <v>189</v>
      </c>
      <c r="P74" s="5">
        <v>190</v>
      </c>
      <c r="Q74" s="13">
        <v>207</v>
      </c>
      <c r="R74" s="14">
        <v>184</v>
      </c>
      <c r="S74" s="15">
        <v>120</v>
      </c>
      <c r="T74" s="13">
        <v>136</v>
      </c>
      <c r="U74" s="6">
        <v>114</v>
      </c>
      <c r="V74" s="5">
        <v>225</v>
      </c>
      <c r="W74" s="14">
        <v>80</v>
      </c>
      <c r="Y74" s="13">
        <v>225</v>
      </c>
    </row>
    <row r="75" spans="2:25" ht="13.5">
      <c r="B75" s="12">
        <f t="shared" si="4"/>
        <v>37583</v>
      </c>
      <c r="C75" s="6" t="str">
        <f t="shared" si="4"/>
        <v>土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2:25" ht="13.5">
      <c r="B76" s="12">
        <f t="shared" si="4"/>
        <v>37584</v>
      </c>
      <c r="C76" s="6" t="str">
        <f t="shared" si="4"/>
        <v>日</v>
      </c>
      <c r="D76" s="5"/>
      <c r="E76" s="13"/>
      <c r="F76" s="14"/>
      <c r="G76" s="15"/>
      <c r="H76" s="13"/>
      <c r="I76" s="6"/>
      <c r="J76" s="5"/>
      <c r="K76" s="13"/>
      <c r="L76" s="14"/>
      <c r="M76" s="15"/>
      <c r="N76" s="13"/>
      <c r="O76" s="6"/>
      <c r="P76" s="5"/>
      <c r="Q76" s="13"/>
      <c r="R76" s="14"/>
      <c r="S76" s="15"/>
      <c r="T76" s="13"/>
      <c r="U76" s="6"/>
      <c r="V76" s="5"/>
      <c r="W76" s="14"/>
      <c r="Y76" s="13"/>
    </row>
    <row r="77" spans="2:25" ht="13.5">
      <c r="B77" s="12">
        <f t="shared" si="4"/>
        <v>37585</v>
      </c>
      <c r="C77" s="6" t="str">
        <f t="shared" si="4"/>
        <v>月</v>
      </c>
      <c r="D77" s="5">
        <v>185</v>
      </c>
      <c r="E77" s="13">
        <v>203</v>
      </c>
      <c r="F77" s="14">
        <v>179</v>
      </c>
      <c r="G77" s="15">
        <v>195</v>
      </c>
      <c r="H77" s="13">
        <v>214</v>
      </c>
      <c r="I77" s="6">
        <v>189</v>
      </c>
      <c r="J77" s="5">
        <v>205</v>
      </c>
      <c r="K77" s="13">
        <v>224</v>
      </c>
      <c r="L77" s="14">
        <v>199</v>
      </c>
      <c r="M77" s="15">
        <v>195</v>
      </c>
      <c r="N77" s="13">
        <v>214</v>
      </c>
      <c r="O77" s="6">
        <v>189</v>
      </c>
      <c r="P77" s="5">
        <v>190</v>
      </c>
      <c r="Q77" s="13">
        <v>207</v>
      </c>
      <c r="R77" s="14">
        <v>184</v>
      </c>
      <c r="S77" s="15">
        <v>120</v>
      </c>
      <c r="T77" s="13">
        <v>136</v>
      </c>
      <c r="U77" s="6">
        <v>114</v>
      </c>
      <c r="V77" s="5">
        <v>225</v>
      </c>
      <c r="W77" s="14">
        <v>80</v>
      </c>
      <c r="Y77" s="13">
        <v>225</v>
      </c>
    </row>
    <row r="78" spans="2:25" ht="13.5">
      <c r="B78" s="12">
        <f t="shared" si="4"/>
        <v>37586</v>
      </c>
      <c r="C78" s="6" t="str">
        <f t="shared" si="4"/>
        <v>火</v>
      </c>
      <c r="D78" s="5">
        <v>185</v>
      </c>
      <c r="E78" s="13">
        <v>203</v>
      </c>
      <c r="F78" s="14">
        <v>179</v>
      </c>
      <c r="G78" s="15">
        <v>195</v>
      </c>
      <c r="H78" s="13">
        <v>214</v>
      </c>
      <c r="I78" s="6">
        <v>189</v>
      </c>
      <c r="J78" s="5">
        <v>205</v>
      </c>
      <c r="K78" s="13">
        <v>224</v>
      </c>
      <c r="L78" s="14">
        <v>199</v>
      </c>
      <c r="M78" s="15">
        <v>195</v>
      </c>
      <c r="N78" s="13">
        <v>214</v>
      </c>
      <c r="O78" s="6">
        <v>189</v>
      </c>
      <c r="P78" s="5">
        <v>190</v>
      </c>
      <c r="Q78" s="13">
        <v>207</v>
      </c>
      <c r="R78" s="14">
        <v>184</v>
      </c>
      <c r="S78" s="15">
        <v>120</v>
      </c>
      <c r="T78" s="13">
        <v>136</v>
      </c>
      <c r="U78" s="6">
        <v>114</v>
      </c>
      <c r="V78" s="5">
        <v>225</v>
      </c>
      <c r="W78" s="14">
        <v>80</v>
      </c>
      <c r="Y78" s="13">
        <v>225</v>
      </c>
    </row>
    <row r="79" spans="2:25" ht="13.5">
      <c r="B79" s="12">
        <f t="shared" si="4"/>
        <v>37587</v>
      </c>
      <c r="C79" s="6" t="str">
        <f t="shared" si="4"/>
        <v>水</v>
      </c>
      <c r="D79" s="5">
        <v>190</v>
      </c>
      <c r="E79" s="13">
        <v>208</v>
      </c>
      <c r="F79" s="14">
        <v>184</v>
      </c>
      <c r="G79" s="15">
        <v>200</v>
      </c>
      <c r="H79" s="13">
        <v>219</v>
      </c>
      <c r="I79" s="6">
        <v>194</v>
      </c>
      <c r="J79" s="5">
        <v>212</v>
      </c>
      <c r="K79" s="13">
        <v>231</v>
      </c>
      <c r="L79" s="14">
        <v>206</v>
      </c>
      <c r="M79" s="15">
        <v>202</v>
      </c>
      <c r="N79" s="13">
        <v>221</v>
      </c>
      <c r="O79" s="6">
        <v>196</v>
      </c>
      <c r="P79" s="5">
        <v>197</v>
      </c>
      <c r="Q79" s="13">
        <v>214</v>
      </c>
      <c r="R79" s="14">
        <v>191</v>
      </c>
      <c r="S79" s="15">
        <v>127</v>
      </c>
      <c r="T79" s="13">
        <v>143</v>
      </c>
      <c r="U79" s="6">
        <v>121</v>
      </c>
      <c r="V79" s="5">
        <v>232</v>
      </c>
      <c r="W79" s="14">
        <v>85</v>
      </c>
      <c r="Y79" s="13"/>
    </row>
    <row r="80" spans="1:25" ht="13.5">
      <c r="A80" t="s">
        <v>14</v>
      </c>
      <c r="B80" s="12">
        <f t="shared" si="4"/>
        <v>37588</v>
      </c>
      <c r="C80" s="6" t="str">
        <f t="shared" si="4"/>
        <v>木</v>
      </c>
      <c r="D80" s="5">
        <v>190</v>
      </c>
      <c r="E80" s="13">
        <v>208</v>
      </c>
      <c r="F80" s="14">
        <v>184</v>
      </c>
      <c r="G80" s="15">
        <v>200</v>
      </c>
      <c r="H80" s="13">
        <v>219</v>
      </c>
      <c r="I80" s="6">
        <v>194</v>
      </c>
      <c r="J80" s="5">
        <v>212</v>
      </c>
      <c r="K80" s="13">
        <v>231</v>
      </c>
      <c r="L80" s="14">
        <v>206</v>
      </c>
      <c r="M80" s="15">
        <v>202</v>
      </c>
      <c r="N80" s="13">
        <v>221</v>
      </c>
      <c r="O80" s="6">
        <v>196</v>
      </c>
      <c r="P80" s="5">
        <v>197</v>
      </c>
      <c r="Q80" s="13">
        <v>214</v>
      </c>
      <c r="R80" s="14">
        <v>191</v>
      </c>
      <c r="S80" s="15">
        <v>127</v>
      </c>
      <c r="T80" s="13">
        <v>143</v>
      </c>
      <c r="U80" s="6">
        <v>121</v>
      </c>
      <c r="V80" s="5">
        <v>232</v>
      </c>
      <c r="W80" s="14">
        <v>85</v>
      </c>
      <c r="Y80" s="13">
        <v>230</v>
      </c>
    </row>
    <row r="81" spans="2:25" ht="13.5">
      <c r="B81" s="12">
        <f t="shared" si="4"/>
        <v>37589</v>
      </c>
      <c r="C81" s="6" t="str">
        <f t="shared" si="4"/>
        <v>金</v>
      </c>
      <c r="D81" s="5">
        <v>193</v>
      </c>
      <c r="E81" s="13">
        <v>211</v>
      </c>
      <c r="F81" s="14">
        <v>187</v>
      </c>
      <c r="G81" s="15">
        <v>203</v>
      </c>
      <c r="H81" s="13">
        <v>222</v>
      </c>
      <c r="I81" s="6">
        <v>197</v>
      </c>
      <c r="J81" s="5">
        <v>215</v>
      </c>
      <c r="K81" s="13">
        <v>234</v>
      </c>
      <c r="L81" s="14">
        <v>209</v>
      </c>
      <c r="M81" s="15">
        <v>205</v>
      </c>
      <c r="N81" s="13">
        <v>224</v>
      </c>
      <c r="O81" s="6">
        <v>199</v>
      </c>
      <c r="P81" s="5">
        <v>200</v>
      </c>
      <c r="Q81" s="13">
        <v>217</v>
      </c>
      <c r="R81" s="14">
        <v>194</v>
      </c>
      <c r="S81" s="15">
        <v>130</v>
      </c>
      <c r="T81" s="13">
        <v>146</v>
      </c>
      <c r="U81" s="6">
        <v>124</v>
      </c>
      <c r="V81" s="5">
        <v>235</v>
      </c>
      <c r="W81" s="14">
        <v>88</v>
      </c>
      <c r="Y81" s="13">
        <v>233</v>
      </c>
    </row>
    <row r="82" spans="2:25" ht="14.25" thickBot="1">
      <c r="B82" s="12">
        <f t="shared" si="4"/>
        <v>37590</v>
      </c>
      <c r="C82" s="6" t="str">
        <f t="shared" si="4"/>
        <v>土</v>
      </c>
      <c r="D82" s="5"/>
      <c r="E82" s="13"/>
      <c r="F82" s="14"/>
      <c r="G82" s="15"/>
      <c r="H82" s="13"/>
      <c r="I82" s="6"/>
      <c r="J82" s="5"/>
      <c r="K82" s="13"/>
      <c r="L82" s="14"/>
      <c r="M82" s="15"/>
      <c r="N82" s="13"/>
      <c r="O82" s="6"/>
      <c r="P82" s="5"/>
      <c r="Q82" s="13"/>
      <c r="R82" s="14"/>
      <c r="S82" s="15"/>
      <c r="T82" s="13"/>
      <c r="U82" s="6"/>
      <c r="V82" s="5"/>
      <c r="W82" s="14"/>
      <c r="Y82" s="13"/>
    </row>
    <row r="83" spans="2:25" ht="14.25" thickBot="1">
      <c r="B83" s="76" t="s">
        <v>15</v>
      </c>
      <c r="C83" s="77"/>
      <c r="D83" s="35">
        <f aca="true" t="shared" si="5" ref="D83:W83">AVERAGE(D53:D82)</f>
        <v>178.35</v>
      </c>
      <c r="E83" s="35">
        <f t="shared" si="5"/>
        <v>196.35</v>
      </c>
      <c r="F83" s="35">
        <f t="shared" si="5"/>
        <v>172.35</v>
      </c>
      <c r="G83" s="35">
        <f t="shared" si="5"/>
        <v>189.35</v>
      </c>
      <c r="H83" s="35">
        <f t="shared" si="5"/>
        <v>208.35</v>
      </c>
      <c r="I83" s="35">
        <f t="shared" si="5"/>
        <v>183.35</v>
      </c>
      <c r="J83" s="35">
        <f t="shared" si="5"/>
        <v>199.15</v>
      </c>
      <c r="K83" s="35">
        <f t="shared" si="5"/>
        <v>218.15</v>
      </c>
      <c r="L83" s="35">
        <f t="shared" si="5"/>
        <v>193.15</v>
      </c>
      <c r="M83" s="35">
        <f t="shared" si="5"/>
        <v>186.15</v>
      </c>
      <c r="N83" s="35">
        <f t="shared" si="5"/>
        <v>205.15</v>
      </c>
      <c r="O83" s="35">
        <f t="shared" si="5"/>
        <v>180.15</v>
      </c>
      <c r="P83" s="35">
        <f t="shared" si="5"/>
        <v>181.15</v>
      </c>
      <c r="Q83" s="35">
        <f t="shared" si="5"/>
        <v>198.15</v>
      </c>
      <c r="R83" s="35">
        <f t="shared" si="5"/>
        <v>175.15</v>
      </c>
      <c r="S83" s="35">
        <f t="shared" si="5"/>
        <v>113.65</v>
      </c>
      <c r="T83" s="35">
        <f t="shared" si="5"/>
        <v>129.65</v>
      </c>
      <c r="U83" s="35">
        <f t="shared" si="5"/>
        <v>107.65</v>
      </c>
      <c r="V83" s="40">
        <f t="shared" si="5"/>
        <v>219.15</v>
      </c>
      <c r="W83" s="36">
        <f t="shared" si="5"/>
        <v>73.85</v>
      </c>
      <c r="X83" s="38"/>
      <c r="Y83" s="36">
        <f>AVERAGE(Y53:Y82)</f>
        <v>216</v>
      </c>
    </row>
    <row r="84" spans="1:26" ht="13.5">
      <c r="A84" s="56"/>
      <c r="B84" s="89" t="s">
        <v>94</v>
      </c>
      <c r="C84" s="89"/>
      <c r="D84" s="52">
        <v>169.77272727272728</v>
      </c>
      <c r="E84" s="52">
        <v>187.77272727272728</v>
      </c>
      <c r="F84" s="52">
        <v>163.77272727272728</v>
      </c>
      <c r="G84" s="52">
        <v>181.8181818181818</v>
      </c>
      <c r="H84" s="52">
        <v>200.8181818181818</v>
      </c>
      <c r="I84" s="52">
        <v>175.8181818181818</v>
      </c>
      <c r="J84" s="52">
        <v>186.8181818181818</v>
      </c>
      <c r="K84" s="52">
        <v>205.8181818181818</v>
      </c>
      <c r="L84" s="52">
        <v>180.8181818181818</v>
      </c>
      <c r="M84" s="52">
        <v>171.8181818181818</v>
      </c>
      <c r="N84" s="52">
        <v>190.8181818181818</v>
      </c>
      <c r="O84" s="52">
        <v>165.8181818181818</v>
      </c>
      <c r="P84" s="52">
        <v>166.8181818181818</v>
      </c>
      <c r="Q84" s="52">
        <v>183.8181818181818</v>
      </c>
      <c r="R84" s="52">
        <v>160.8181818181818</v>
      </c>
      <c r="S84" s="52">
        <v>101.81818181818181</v>
      </c>
      <c r="T84" s="52">
        <v>117.81818181818181</v>
      </c>
      <c r="U84" s="52">
        <v>95.81818181818181</v>
      </c>
      <c r="V84" s="38">
        <v>209.77272727272728</v>
      </c>
      <c r="W84" s="37">
        <v>64.4090909090909</v>
      </c>
      <c r="X84" s="38"/>
      <c r="Y84" s="37">
        <v>204</v>
      </c>
      <c r="Z84" s="56"/>
    </row>
    <row r="85" spans="2:25" ht="13.5">
      <c r="B85" s="63" t="s">
        <v>90</v>
      </c>
      <c r="C85" s="63"/>
      <c r="D85" s="39">
        <v>184.47368421052633</v>
      </c>
      <c r="E85" s="39">
        <v>202.47368421052633</v>
      </c>
      <c r="F85" s="39">
        <v>178.47368421052633</v>
      </c>
      <c r="G85" s="39">
        <v>198.42105263157896</v>
      </c>
      <c r="H85" s="39">
        <v>217.42105263157896</v>
      </c>
      <c r="I85" s="39">
        <v>192.42105263157896</v>
      </c>
      <c r="J85" s="39">
        <v>192.3684210526316</v>
      </c>
      <c r="K85" s="39">
        <v>211.3684210526316</v>
      </c>
      <c r="L85" s="39">
        <v>186.3684210526316</v>
      </c>
      <c r="M85" s="39">
        <v>176.8421052631579</v>
      </c>
      <c r="N85" s="39">
        <v>195.8421052631579</v>
      </c>
      <c r="O85" s="39">
        <v>170.8421052631579</v>
      </c>
      <c r="P85" s="39">
        <v>171.8421052631579</v>
      </c>
      <c r="Q85" s="39">
        <v>188.8421052631579</v>
      </c>
      <c r="R85" s="39">
        <v>165.8421052631579</v>
      </c>
      <c r="S85" s="39">
        <v>106.84210526315789</v>
      </c>
      <c r="T85" s="39">
        <v>122.84210526315789</v>
      </c>
      <c r="U85" s="39">
        <v>100.84210526315789</v>
      </c>
      <c r="V85" s="57">
        <v>221.8421052631579</v>
      </c>
      <c r="W85" s="39">
        <v>75.26315789473684</v>
      </c>
      <c r="X85" s="38"/>
      <c r="Y85" s="39">
        <v>212.41176470588235</v>
      </c>
    </row>
    <row r="86" spans="2:25" ht="13.5">
      <c r="B86" s="63" t="s">
        <v>75</v>
      </c>
      <c r="C86" s="63"/>
      <c r="D86" s="39">
        <v>166.42857142857142</v>
      </c>
      <c r="E86" s="39">
        <v>184.42857142857142</v>
      </c>
      <c r="F86" s="39">
        <v>160.42857142857142</v>
      </c>
      <c r="G86" s="39">
        <v>172.61904761904762</v>
      </c>
      <c r="H86" s="39">
        <v>191.61904761904762</v>
      </c>
      <c r="I86" s="39">
        <v>166.61904761904762</v>
      </c>
      <c r="J86" s="39">
        <v>146.66666666666666</v>
      </c>
      <c r="K86" s="39">
        <v>165.66666666666666</v>
      </c>
      <c r="L86" s="39">
        <v>140.66666666666666</v>
      </c>
      <c r="M86" s="39">
        <v>132.85714285714286</v>
      </c>
      <c r="N86" s="39">
        <v>151.85714285714286</v>
      </c>
      <c r="O86" s="39">
        <v>126.85714285714286</v>
      </c>
      <c r="P86" s="39">
        <v>127.85714285714286</v>
      </c>
      <c r="Q86" s="39">
        <v>144.85714285714286</v>
      </c>
      <c r="R86" s="39">
        <v>121.85714285714286</v>
      </c>
      <c r="S86" s="39">
        <v>67.61904761904762</v>
      </c>
      <c r="T86" s="39">
        <v>83.61904761904762</v>
      </c>
      <c r="U86" s="39">
        <v>61.61904761904762</v>
      </c>
      <c r="V86" s="39">
        <v>182.85714285714286</v>
      </c>
      <c r="W86" s="39">
        <v>38.80952380952381</v>
      </c>
      <c r="X86" s="38"/>
      <c r="Y86" s="39">
        <v>178</v>
      </c>
    </row>
    <row r="87" spans="2:25" ht="13.5">
      <c r="B87" s="63" t="s">
        <v>76</v>
      </c>
      <c r="C87" s="63"/>
      <c r="D87" s="39">
        <v>139.7826086956522</v>
      </c>
      <c r="E87" s="39">
        <v>157.7826086956522</v>
      </c>
      <c r="F87" s="39">
        <v>133.7826086956522</v>
      </c>
      <c r="G87" s="39">
        <v>149.7826086956522</v>
      </c>
      <c r="H87" s="39">
        <v>168.7826086956522</v>
      </c>
      <c r="I87" s="39">
        <v>143.7826086956522</v>
      </c>
      <c r="J87" s="39">
        <v>140</v>
      </c>
      <c r="K87" s="39">
        <v>159</v>
      </c>
      <c r="L87" s="39">
        <v>134</v>
      </c>
      <c r="M87" s="39">
        <v>138.91304347826087</v>
      </c>
      <c r="N87" s="39">
        <v>157.91304347826087</v>
      </c>
      <c r="O87" s="39">
        <v>132.91304347826087</v>
      </c>
      <c r="P87" s="39">
        <v>133.91304347826087</v>
      </c>
      <c r="Q87" s="39">
        <v>150.91304347826087</v>
      </c>
      <c r="R87" s="39">
        <v>127.91304347826087</v>
      </c>
      <c r="S87" s="39">
        <v>73.91304347826087</v>
      </c>
      <c r="T87" s="39">
        <v>89.91304347826087</v>
      </c>
      <c r="U87" s="39">
        <v>67.91304347826087</v>
      </c>
      <c r="V87" s="39">
        <v>166.52173913043478</v>
      </c>
      <c r="W87" s="39">
        <v>35</v>
      </c>
      <c r="X87" s="38"/>
      <c r="Y87" s="39">
        <v>162.23809523809524</v>
      </c>
    </row>
    <row r="88" spans="2:25" ht="13.5">
      <c r="B88" s="63" t="s">
        <v>68</v>
      </c>
      <c r="C88" s="63"/>
      <c r="D88" s="39">
        <v>135</v>
      </c>
      <c r="E88" s="39">
        <v>153</v>
      </c>
      <c r="F88" s="39">
        <v>129</v>
      </c>
      <c r="G88" s="39">
        <v>145</v>
      </c>
      <c r="H88" s="39">
        <v>164</v>
      </c>
      <c r="I88" s="39">
        <v>139</v>
      </c>
      <c r="J88" s="39">
        <v>143.95</v>
      </c>
      <c r="K88" s="39">
        <v>162.95</v>
      </c>
      <c r="L88" s="39">
        <v>137.95</v>
      </c>
      <c r="M88" s="39">
        <v>156</v>
      </c>
      <c r="N88" s="39">
        <v>175</v>
      </c>
      <c r="O88" s="39">
        <v>150</v>
      </c>
      <c r="P88" s="39">
        <v>151</v>
      </c>
      <c r="Q88" s="39">
        <v>168</v>
      </c>
      <c r="R88" s="39">
        <v>145</v>
      </c>
      <c r="S88" s="39">
        <v>84.25</v>
      </c>
      <c r="T88" s="39">
        <v>100.25</v>
      </c>
      <c r="U88" s="39">
        <v>78.25</v>
      </c>
      <c r="V88" s="39">
        <v>169.25</v>
      </c>
      <c r="W88" s="39">
        <v>37.05</v>
      </c>
      <c r="X88" s="38"/>
      <c r="Y88" s="39">
        <v>170.5</v>
      </c>
    </row>
    <row r="89" spans="2:25" ht="13.5">
      <c r="B89" s="63" t="s">
        <v>66</v>
      </c>
      <c r="C89" s="63"/>
      <c r="D89" s="39">
        <v>138.57142857142858</v>
      </c>
      <c r="E89" s="39">
        <v>156.57142857142858</v>
      </c>
      <c r="F89" s="39">
        <v>132.57142857142858</v>
      </c>
      <c r="G89" s="39">
        <v>149.61904761904762</v>
      </c>
      <c r="H89" s="39">
        <v>168.61904761904762</v>
      </c>
      <c r="I89" s="39">
        <v>143.61904761904762</v>
      </c>
      <c r="J89" s="39">
        <v>156.1904761904762</v>
      </c>
      <c r="K89" s="39">
        <v>175.1904761904762</v>
      </c>
      <c r="L89" s="39">
        <v>150.1904761904762</v>
      </c>
      <c r="M89" s="39">
        <v>166.42857142857142</v>
      </c>
      <c r="N89" s="39">
        <v>185.42857142857142</v>
      </c>
      <c r="O89" s="39">
        <v>160.42857142857142</v>
      </c>
      <c r="P89" s="39">
        <v>161.42857142857142</v>
      </c>
      <c r="Q89" s="39">
        <v>178.42857142857142</v>
      </c>
      <c r="R89" s="39">
        <v>155.42857142857142</v>
      </c>
      <c r="S89" s="39">
        <v>90.95238095238095</v>
      </c>
      <c r="T89" s="39">
        <v>106.95238095238095</v>
      </c>
      <c r="U89" s="39">
        <v>84.95238095238095</v>
      </c>
      <c r="V89" s="39">
        <v>179.61904761904762</v>
      </c>
      <c r="W89" s="39">
        <v>40.95238095238095</v>
      </c>
      <c r="X89" s="38"/>
      <c r="Y89" s="39">
        <v>179.73684210526315</v>
      </c>
    </row>
    <row r="90" spans="2:25" ht="13.5">
      <c r="B90" s="63" t="s">
        <v>59</v>
      </c>
      <c r="C90" s="63"/>
      <c r="D90" s="39">
        <v>141.9047619047619</v>
      </c>
      <c r="E90" s="39">
        <v>159.9047619047619</v>
      </c>
      <c r="F90" s="39">
        <v>135.9047619047619</v>
      </c>
      <c r="G90" s="39">
        <v>152.8095238095238</v>
      </c>
      <c r="H90" s="39">
        <v>171.8095238095238</v>
      </c>
      <c r="I90" s="39">
        <v>146.8095238095238</v>
      </c>
      <c r="J90" s="39">
        <v>162.61904761904762</v>
      </c>
      <c r="K90" s="39">
        <v>181.61904761904762</v>
      </c>
      <c r="L90" s="39">
        <v>156.61904761904762</v>
      </c>
      <c r="M90" s="39">
        <v>172.61904761904762</v>
      </c>
      <c r="N90" s="39">
        <v>191.61904761904762</v>
      </c>
      <c r="O90" s="39">
        <v>166.61904761904762</v>
      </c>
      <c r="P90" s="39">
        <v>167.61904761904762</v>
      </c>
      <c r="Q90" s="39">
        <v>184.61904761904762</v>
      </c>
      <c r="R90" s="39">
        <v>161.61904761904762</v>
      </c>
      <c r="S90" s="39">
        <v>92.61904761904762</v>
      </c>
      <c r="T90" s="39">
        <v>108.61904761904762</v>
      </c>
      <c r="U90" s="39">
        <v>86.61904761904762</v>
      </c>
      <c r="V90" s="39">
        <v>182.8095238095238</v>
      </c>
      <c r="W90" s="39">
        <v>42.142857142857146</v>
      </c>
      <c r="X90" s="38"/>
      <c r="Y90" s="39">
        <v>185.73684210526315</v>
      </c>
    </row>
    <row r="91" spans="2:25" ht="13.5">
      <c r="B91" s="63" t="s">
        <v>54</v>
      </c>
      <c r="C91" s="63"/>
      <c r="D91" s="39">
        <v>145.4</v>
      </c>
      <c r="E91" s="39">
        <v>163.4</v>
      </c>
      <c r="F91" s="39">
        <v>139.4</v>
      </c>
      <c r="G91" s="39">
        <v>158.4</v>
      </c>
      <c r="H91" s="39">
        <v>177.4</v>
      </c>
      <c r="I91" s="39">
        <v>152.4</v>
      </c>
      <c r="J91" s="39">
        <v>173.5</v>
      </c>
      <c r="K91" s="39">
        <v>192.5</v>
      </c>
      <c r="L91" s="39">
        <v>167.5</v>
      </c>
      <c r="M91" s="39">
        <v>191</v>
      </c>
      <c r="N91" s="39">
        <v>210</v>
      </c>
      <c r="O91" s="39">
        <v>185</v>
      </c>
      <c r="P91" s="39">
        <v>181.75</v>
      </c>
      <c r="Q91" s="39">
        <v>202.75</v>
      </c>
      <c r="R91" s="39">
        <v>179.75</v>
      </c>
      <c r="S91" s="39">
        <v>103</v>
      </c>
      <c r="T91" s="39">
        <v>119</v>
      </c>
      <c r="U91" s="39">
        <v>97</v>
      </c>
      <c r="V91" s="39">
        <v>193.5</v>
      </c>
      <c r="W91" s="39">
        <v>49.75</v>
      </c>
      <c r="X91" s="38"/>
      <c r="Y91" s="39">
        <v>193.33333333333334</v>
      </c>
    </row>
    <row r="92" spans="2:25" ht="13.5">
      <c r="B92" s="63" t="s">
        <v>46</v>
      </c>
      <c r="C92" s="63"/>
      <c r="D92" s="39">
        <v>163.1578947368421</v>
      </c>
      <c r="E92" s="39">
        <v>181.1578947368421</v>
      </c>
      <c r="F92" s="39">
        <v>157.1578947368421</v>
      </c>
      <c r="G92" s="39">
        <v>176.1578947368421</v>
      </c>
      <c r="H92" s="39">
        <v>185.68421052631578</v>
      </c>
      <c r="I92" s="39">
        <v>170.1578947368421</v>
      </c>
      <c r="J92" s="39">
        <v>193.1578947368421</v>
      </c>
      <c r="K92" s="39">
        <v>212.1578947368421</v>
      </c>
      <c r="L92" s="39">
        <v>187.1578947368421</v>
      </c>
      <c r="M92" s="39">
        <v>206.57894736842104</v>
      </c>
      <c r="N92" s="39">
        <v>225.57894736842104</v>
      </c>
      <c r="O92" s="39">
        <v>200.57894736842104</v>
      </c>
      <c r="P92" s="39">
        <v>196.57894736842104</v>
      </c>
      <c r="Q92" s="39">
        <v>213.57894736842104</v>
      </c>
      <c r="R92" s="39">
        <v>190.57894736842104</v>
      </c>
      <c r="S92" s="39">
        <v>111.57894736842105</v>
      </c>
      <c r="T92" s="39">
        <v>127.57894736842105</v>
      </c>
      <c r="U92" s="39">
        <v>105.57894736842105</v>
      </c>
      <c r="V92" s="39">
        <v>213.1578947368421</v>
      </c>
      <c r="W92" s="39">
        <v>64.57894736842105</v>
      </c>
      <c r="X92" s="38"/>
      <c r="Y92" s="39">
        <v>208.52941176470588</v>
      </c>
    </row>
    <row r="93" spans="2:25" ht="13.5">
      <c r="B93" s="63" t="s">
        <v>45</v>
      </c>
      <c r="C93" s="63"/>
      <c r="D93" s="37">
        <v>141.05263157894737</v>
      </c>
      <c r="E93" s="37">
        <v>159.05263157894737</v>
      </c>
      <c r="F93" s="37">
        <v>135.05263157894737</v>
      </c>
      <c r="G93" s="37">
        <v>151.3684210526316</v>
      </c>
      <c r="H93" s="37">
        <v>170.3684210526316</v>
      </c>
      <c r="I93" s="37">
        <v>145.3684210526316</v>
      </c>
      <c r="J93" s="37">
        <v>162.6315789473684</v>
      </c>
      <c r="K93" s="37">
        <v>181.6315789473684</v>
      </c>
      <c r="L93" s="37">
        <v>156.6315789473684</v>
      </c>
      <c r="M93" s="37">
        <v>170.52631578947367</v>
      </c>
      <c r="N93" s="37">
        <v>189.52631578947367</v>
      </c>
      <c r="O93" s="37">
        <v>164.52631578947367</v>
      </c>
      <c r="P93" s="37">
        <v>166.57894736842104</v>
      </c>
      <c r="Q93" s="37">
        <v>183.31578947368422</v>
      </c>
      <c r="R93" s="37">
        <v>160.31578947368422</v>
      </c>
      <c r="S93" s="37">
        <v>93.15789473684211</v>
      </c>
      <c r="T93" s="37">
        <v>109.15789473684211</v>
      </c>
      <c r="U93" s="37">
        <v>87.15789473684211</v>
      </c>
      <c r="V93" s="37">
        <v>185.26315789473685</v>
      </c>
      <c r="W93" s="37">
        <v>52.21052631578947</v>
      </c>
      <c r="X93" s="38"/>
      <c r="Y93" s="37">
        <v>182.05882352941177</v>
      </c>
    </row>
    <row r="94" spans="2:25" ht="13.5">
      <c r="B94" s="22"/>
      <c r="C94" s="22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4:19" ht="13.5">
      <c r="D95" s="78" t="s">
        <v>37</v>
      </c>
      <c r="E95" s="78"/>
      <c r="F95" s="78"/>
      <c r="G95" s="3" t="s">
        <v>18</v>
      </c>
      <c r="H95" s="3" t="s">
        <v>19</v>
      </c>
      <c r="I95" s="3" t="s">
        <v>20</v>
      </c>
      <c r="J95" s="3" t="s">
        <v>21</v>
      </c>
      <c r="K95" s="3" t="s">
        <v>22</v>
      </c>
      <c r="L95" s="3" t="s">
        <v>23</v>
      </c>
      <c r="M95" s="3" t="s">
        <v>24</v>
      </c>
      <c r="N95" s="3" t="s">
        <v>25</v>
      </c>
      <c r="O95" s="3" t="s">
        <v>26</v>
      </c>
      <c r="P95" s="3" t="s">
        <v>27</v>
      </c>
      <c r="Q95" s="3" t="s">
        <v>28</v>
      </c>
      <c r="R95" s="3" t="s">
        <v>29</v>
      </c>
      <c r="S95" s="17" t="s">
        <v>30</v>
      </c>
    </row>
    <row r="96" spans="4:19" ht="13.5">
      <c r="D96" s="73" t="s">
        <v>31</v>
      </c>
      <c r="E96" s="74"/>
      <c r="F96" s="75"/>
      <c r="G96" s="13">
        <v>163.88888888888889</v>
      </c>
      <c r="H96" s="13">
        <v>215</v>
      </c>
      <c r="I96" s="13">
        <v>187.14285714285714</v>
      </c>
      <c r="J96" s="13">
        <v>157.5</v>
      </c>
      <c r="K96" s="13">
        <v>141.42857142857142</v>
      </c>
      <c r="L96" s="13">
        <v>140</v>
      </c>
      <c r="M96" s="13">
        <v>136.9047619047619</v>
      </c>
      <c r="N96" s="13">
        <v>137.95454545454547</v>
      </c>
      <c r="O96" s="13">
        <v>173.68421052631578</v>
      </c>
      <c r="P96" s="13">
        <v>174.0909090909091</v>
      </c>
      <c r="Q96" s="13">
        <v>180.71428571428572</v>
      </c>
      <c r="R96" s="13">
        <v>209</v>
      </c>
      <c r="S96" s="13">
        <f>AVERAGE(G96:R96)</f>
        <v>168.10908584592795</v>
      </c>
    </row>
    <row r="97" spans="4:19" ht="13.5">
      <c r="D97" s="73" t="s">
        <v>32</v>
      </c>
      <c r="E97" s="74"/>
      <c r="F97" s="75"/>
      <c r="G97" s="13">
        <v>164.55555555555554</v>
      </c>
      <c r="H97" s="13">
        <v>219.6315789473684</v>
      </c>
      <c r="I97" s="13">
        <v>178.61904761904762</v>
      </c>
      <c r="J97" s="13">
        <v>151.25</v>
      </c>
      <c r="K97" s="13">
        <v>136.42857142857142</v>
      </c>
      <c r="L97" s="13">
        <v>132.61904761904762</v>
      </c>
      <c r="M97" s="13">
        <v>127.38095238095238</v>
      </c>
      <c r="N97" s="13">
        <v>131.13636363636363</v>
      </c>
      <c r="O97" s="13">
        <v>169.73684210526315</v>
      </c>
      <c r="P97" s="13">
        <v>175</v>
      </c>
      <c r="Q97" s="13">
        <v>185.95238095238096</v>
      </c>
      <c r="R97" s="13">
        <v>219</v>
      </c>
      <c r="S97" s="13">
        <f>AVERAGE(G97:R97)</f>
        <v>165.94252835371256</v>
      </c>
    </row>
    <row r="98" spans="4:19" ht="13.5">
      <c r="D98" s="73" t="s">
        <v>33</v>
      </c>
      <c r="E98" s="74"/>
      <c r="F98" s="75"/>
      <c r="G98" s="13">
        <v>184.7058823529412</v>
      </c>
      <c r="H98" s="13">
        <v>236.38888888888889</v>
      </c>
      <c r="I98" s="13">
        <v>202.21052631578948</v>
      </c>
      <c r="J98" s="13">
        <v>182.22222222222223</v>
      </c>
      <c r="K98" s="13">
        <v>165.94736842105263</v>
      </c>
      <c r="L98" s="13">
        <v>163</v>
      </c>
      <c r="M98" s="13">
        <v>166.68421052631578</v>
      </c>
      <c r="N98" s="13">
        <v>181</v>
      </c>
      <c r="O98" s="13">
        <v>199.57894736842104</v>
      </c>
      <c r="P98" s="13">
        <v>201.28571428571428</v>
      </c>
      <c r="Q98" s="13">
        <v>214.1578947368421</v>
      </c>
      <c r="R98" s="13">
        <v>244</v>
      </c>
      <c r="S98" s="13">
        <f>AVERAGE(G98:R98)</f>
        <v>195.098471259849</v>
      </c>
    </row>
  </sheetData>
  <mergeCells count="45">
    <mergeCell ref="D96:F96"/>
    <mergeCell ref="D97:F97"/>
    <mergeCell ref="D98:F98"/>
    <mergeCell ref="B91:C91"/>
    <mergeCell ref="B92:C92"/>
    <mergeCell ref="B93:C93"/>
    <mergeCell ref="D95:F95"/>
    <mergeCell ref="S51:U51"/>
    <mergeCell ref="V51:W51"/>
    <mergeCell ref="B90:C90"/>
    <mergeCell ref="B89:C89"/>
    <mergeCell ref="B85:C85"/>
    <mergeCell ref="B86:C86"/>
    <mergeCell ref="B87:C87"/>
    <mergeCell ref="B83:C83"/>
    <mergeCell ref="P51:R51"/>
    <mergeCell ref="D51:F51"/>
    <mergeCell ref="B46:C46"/>
    <mergeCell ref="B47:C47"/>
    <mergeCell ref="B2:W2"/>
    <mergeCell ref="P5:R5"/>
    <mergeCell ref="S5:U5"/>
    <mergeCell ref="B37:C37"/>
    <mergeCell ref="B42:C42"/>
    <mergeCell ref="B43:C43"/>
    <mergeCell ref="G51:I51"/>
    <mergeCell ref="J51:L51"/>
    <mergeCell ref="M51:O51"/>
    <mergeCell ref="B1:W1"/>
    <mergeCell ref="V5:W5"/>
    <mergeCell ref="B40:C40"/>
    <mergeCell ref="B38:C38"/>
    <mergeCell ref="B45:C45"/>
    <mergeCell ref="B41:C41"/>
    <mergeCell ref="B49:W49"/>
    <mergeCell ref="B88:C88"/>
    <mergeCell ref="B3:W3"/>
    <mergeCell ref="D5:F5"/>
    <mergeCell ref="G5:I5"/>
    <mergeCell ref="J5:L5"/>
    <mergeCell ref="M5:O5"/>
    <mergeCell ref="B44:C44"/>
    <mergeCell ref="B84:C84"/>
    <mergeCell ref="B50:F50"/>
    <mergeCell ref="B39:C39"/>
  </mergeCells>
  <printOptions horizontalCentered="1"/>
  <pageMargins left="0.2755905511811024" right="0.1968503937007874" top="0.3937007874015748" bottom="0.2755905511811024" header="0.31496062992125984" footer="0.2362204724409449"/>
  <pageSetup fitToHeight="0" horizontalDpi="600" verticalDpi="600" orientation="landscape" paperSize="9" scale="80" r:id="rId2"/>
  <rowBreaks count="1" manualBreakCount="1"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375" style="0" customWidth="1"/>
    <col min="3" max="3" width="3.50390625" style="0" customWidth="1"/>
    <col min="4" max="18" width="5.125" style="0" customWidth="1"/>
    <col min="19" max="19" width="6.125" style="0" customWidth="1"/>
    <col min="20" max="22" width="5.125" style="0" customWidth="1"/>
    <col min="23" max="23" width="5.25390625" style="0" bestFit="1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2:23" ht="17.25">
      <c r="B1" s="83" t="s">
        <v>102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5" ht="14.25">
      <c r="B2" s="65" t="s">
        <v>105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1"/>
      <c r="Y2" s="61"/>
    </row>
    <row r="3" spans="2:23" ht="17.25" customHeight="1" hidden="1">
      <c r="B3" s="65" t="s">
        <v>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3" ht="13.5" customHeight="1" hidden="1">
      <c r="B4" s="65" t="s">
        <v>95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2:23" ht="13.5" customHeight="1" hidden="1">
      <c r="B5" s="65" t="s">
        <v>96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2:23" ht="13.5" customHeight="1" hidden="1">
      <c r="B6" s="65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7:11" ht="17.25">
      <c r="G7" s="92"/>
      <c r="H7" s="92"/>
      <c r="I7" s="92"/>
      <c r="J7" s="92"/>
      <c r="K7" s="58"/>
    </row>
    <row r="8" spans="2:20" ht="14.25" thickBot="1">
      <c r="B8" t="s">
        <v>103</v>
      </c>
      <c r="T8" t="s">
        <v>0</v>
      </c>
    </row>
    <row r="9" spans="2:23" ht="13.5">
      <c r="B9" s="1"/>
      <c r="C9" s="2"/>
      <c r="D9" s="66" t="s">
        <v>1</v>
      </c>
      <c r="E9" s="67"/>
      <c r="F9" s="68"/>
      <c r="G9" s="69" t="s">
        <v>2</v>
      </c>
      <c r="H9" s="67"/>
      <c r="I9" s="70"/>
      <c r="J9" s="66" t="s">
        <v>3</v>
      </c>
      <c r="K9" s="67"/>
      <c r="L9" s="68"/>
      <c r="M9" s="69" t="s">
        <v>4</v>
      </c>
      <c r="N9" s="67"/>
      <c r="O9" s="70"/>
      <c r="P9" s="66" t="s">
        <v>5</v>
      </c>
      <c r="Q9" s="67"/>
      <c r="R9" s="68"/>
      <c r="S9" s="69" t="s">
        <v>6</v>
      </c>
      <c r="T9" s="67"/>
      <c r="U9" s="70"/>
      <c r="V9" s="66" t="s">
        <v>7</v>
      </c>
      <c r="W9" s="68"/>
    </row>
    <row r="10" spans="1:23" ht="13.5">
      <c r="A10" s="4"/>
      <c r="B10" s="5"/>
      <c r="C10" s="6"/>
      <c r="D10" s="7" t="s">
        <v>8</v>
      </c>
      <c r="E10" s="3" t="s">
        <v>9</v>
      </c>
      <c r="F10" s="8" t="s">
        <v>10</v>
      </c>
      <c r="G10" s="9" t="s">
        <v>8</v>
      </c>
      <c r="H10" s="3" t="s">
        <v>9</v>
      </c>
      <c r="I10" s="10" t="s">
        <v>10</v>
      </c>
      <c r="J10" s="7" t="s">
        <v>8</v>
      </c>
      <c r="K10" s="3" t="s">
        <v>9</v>
      </c>
      <c r="L10" s="8" t="s">
        <v>10</v>
      </c>
      <c r="M10" s="9" t="s">
        <v>8</v>
      </c>
      <c r="N10" s="3" t="s">
        <v>9</v>
      </c>
      <c r="O10" s="10" t="s">
        <v>10</v>
      </c>
      <c r="P10" s="7" t="s">
        <v>8</v>
      </c>
      <c r="Q10" s="3" t="s">
        <v>9</v>
      </c>
      <c r="R10" s="8" t="s">
        <v>10</v>
      </c>
      <c r="S10" s="9" t="s">
        <v>8</v>
      </c>
      <c r="T10" s="3" t="s">
        <v>9</v>
      </c>
      <c r="U10" s="10" t="s">
        <v>10</v>
      </c>
      <c r="V10" s="7" t="s">
        <v>9</v>
      </c>
      <c r="W10" s="8" t="s">
        <v>10</v>
      </c>
    </row>
    <row r="11" spans="1:23" ht="13.5">
      <c r="A11" s="11"/>
      <c r="B11" s="12">
        <v>37591</v>
      </c>
      <c r="C11" s="6" t="str">
        <f aca="true" t="shared" si="0" ref="C11:C41">TEXT(B11,"ａａａ")</f>
        <v>日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aca="true" t="shared" si="1" ref="B12:B41">B11+1</f>
        <v>37592</v>
      </c>
      <c r="C12" s="6" t="str">
        <f t="shared" si="0"/>
        <v>月</v>
      </c>
      <c r="D12" s="5">
        <v>183</v>
      </c>
      <c r="E12" s="13">
        <v>198</v>
      </c>
      <c r="F12" s="14">
        <v>176</v>
      </c>
      <c r="G12" s="15">
        <v>200</v>
      </c>
      <c r="H12" s="13">
        <v>216</v>
      </c>
      <c r="I12" s="6">
        <v>194</v>
      </c>
      <c r="J12" s="5">
        <v>210</v>
      </c>
      <c r="K12" s="13">
        <v>226</v>
      </c>
      <c r="L12" s="14">
        <v>204</v>
      </c>
      <c r="M12" s="15">
        <v>200</v>
      </c>
      <c r="N12" s="13">
        <v>216</v>
      </c>
      <c r="O12" s="6">
        <v>194</v>
      </c>
      <c r="P12" s="5">
        <v>195</v>
      </c>
      <c r="Q12" s="13">
        <v>210</v>
      </c>
      <c r="R12" s="14">
        <v>188</v>
      </c>
      <c r="S12" s="15">
        <v>125</v>
      </c>
      <c r="T12" s="13">
        <v>140</v>
      </c>
      <c r="U12" s="6">
        <v>118</v>
      </c>
      <c r="V12" s="5">
        <v>229</v>
      </c>
      <c r="W12" s="14">
        <v>82</v>
      </c>
    </row>
    <row r="13" spans="2:23" ht="13.5">
      <c r="B13" s="12">
        <f t="shared" si="1"/>
        <v>37593</v>
      </c>
      <c r="C13" s="6" t="str">
        <f t="shared" si="0"/>
        <v>火</v>
      </c>
      <c r="D13" s="5">
        <v>183</v>
      </c>
      <c r="E13" s="13">
        <v>198</v>
      </c>
      <c r="F13" s="14">
        <v>176</v>
      </c>
      <c r="G13" s="15">
        <v>200</v>
      </c>
      <c r="H13" s="13">
        <v>216</v>
      </c>
      <c r="I13" s="6">
        <v>194</v>
      </c>
      <c r="J13" s="5">
        <v>210</v>
      </c>
      <c r="K13" s="13">
        <v>226</v>
      </c>
      <c r="L13" s="14">
        <v>204</v>
      </c>
      <c r="M13" s="15">
        <v>200</v>
      </c>
      <c r="N13" s="13">
        <v>216</v>
      </c>
      <c r="O13" s="6">
        <v>194</v>
      </c>
      <c r="P13" s="5">
        <v>195</v>
      </c>
      <c r="Q13" s="13">
        <v>210</v>
      </c>
      <c r="R13" s="14">
        <v>188</v>
      </c>
      <c r="S13" s="15">
        <v>125</v>
      </c>
      <c r="T13" s="13">
        <v>140</v>
      </c>
      <c r="U13" s="6">
        <v>118</v>
      </c>
      <c r="V13" s="5">
        <v>229</v>
      </c>
      <c r="W13" s="14">
        <v>82</v>
      </c>
    </row>
    <row r="14" spans="2:23" ht="13.5">
      <c r="B14" s="12">
        <f t="shared" si="1"/>
        <v>37594</v>
      </c>
      <c r="C14" s="6" t="str">
        <f t="shared" si="0"/>
        <v>水</v>
      </c>
      <c r="D14" s="5">
        <v>183</v>
      </c>
      <c r="E14" s="13">
        <v>198</v>
      </c>
      <c r="F14" s="14">
        <v>176</v>
      </c>
      <c r="G14" s="15">
        <v>205</v>
      </c>
      <c r="H14" s="13">
        <v>221</v>
      </c>
      <c r="I14" s="6">
        <v>199</v>
      </c>
      <c r="J14" s="5">
        <v>213</v>
      </c>
      <c r="K14" s="13">
        <v>229</v>
      </c>
      <c r="L14" s="14">
        <v>207</v>
      </c>
      <c r="M14" s="15">
        <v>203</v>
      </c>
      <c r="N14" s="13">
        <v>219</v>
      </c>
      <c r="O14" s="6">
        <v>197</v>
      </c>
      <c r="P14" s="5">
        <v>198</v>
      </c>
      <c r="Q14" s="13">
        <v>213</v>
      </c>
      <c r="R14" s="14">
        <v>191</v>
      </c>
      <c r="S14" s="15">
        <v>128</v>
      </c>
      <c r="T14" s="13">
        <v>143</v>
      </c>
      <c r="U14" s="6">
        <v>121</v>
      </c>
      <c r="V14" s="5">
        <v>232</v>
      </c>
      <c r="W14" s="14">
        <v>85</v>
      </c>
    </row>
    <row r="15" spans="2:23" ht="13.5">
      <c r="B15" s="12">
        <f t="shared" si="1"/>
        <v>37595</v>
      </c>
      <c r="C15" s="6" t="str">
        <f t="shared" si="0"/>
        <v>木</v>
      </c>
      <c r="D15" s="5">
        <v>183</v>
      </c>
      <c r="E15" s="13">
        <v>198</v>
      </c>
      <c r="F15" s="14">
        <v>176</v>
      </c>
      <c r="G15" s="15">
        <v>205</v>
      </c>
      <c r="H15" s="13">
        <v>221</v>
      </c>
      <c r="I15" s="6">
        <v>199</v>
      </c>
      <c r="J15" s="5">
        <v>213</v>
      </c>
      <c r="K15" s="13">
        <v>229</v>
      </c>
      <c r="L15" s="14">
        <v>207</v>
      </c>
      <c r="M15" s="15">
        <v>203</v>
      </c>
      <c r="N15" s="13">
        <v>219</v>
      </c>
      <c r="O15" s="6">
        <v>197</v>
      </c>
      <c r="P15" s="5">
        <v>198</v>
      </c>
      <c r="Q15" s="13">
        <v>213</v>
      </c>
      <c r="R15" s="14">
        <v>191</v>
      </c>
      <c r="S15" s="15">
        <v>128</v>
      </c>
      <c r="T15" s="13">
        <v>143</v>
      </c>
      <c r="U15" s="6">
        <v>121</v>
      </c>
      <c r="V15" s="5">
        <v>232</v>
      </c>
      <c r="W15" s="14">
        <v>85</v>
      </c>
    </row>
    <row r="16" spans="2:23" ht="13.5">
      <c r="B16" s="12">
        <f t="shared" si="1"/>
        <v>37596</v>
      </c>
      <c r="C16" s="6" t="str">
        <f t="shared" si="0"/>
        <v>金</v>
      </c>
      <c r="D16" s="5">
        <v>183</v>
      </c>
      <c r="E16" s="13">
        <v>198</v>
      </c>
      <c r="F16" s="14">
        <v>176</v>
      </c>
      <c r="G16" s="15">
        <v>205</v>
      </c>
      <c r="H16" s="13">
        <v>221</v>
      </c>
      <c r="I16" s="6">
        <v>199</v>
      </c>
      <c r="J16" s="5">
        <v>213</v>
      </c>
      <c r="K16" s="13">
        <v>229</v>
      </c>
      <c r="L16" s="14">
        <v>207</v>
      </c>
      <c r="M16" s="15">
        <v>203</v>
      </c>
      <c r="N16" s="13">
        <v>219</v>
      </c>
      <c r="O16" s="6">
        <v>197</v>
      </c>
      <c r="P16" s="5">
        <v>198</v>
      </c>
      <c r="Q16" s="13">
        <v>213</v>
      </c>
      <c r="R16" s="14">
        <v>191</v>
      </c>
      <c r="S16" s="15">
        <v>128</v>
      </c>
      <c r="T16" s="13">
        <v>143</v>
      </c>
      <c r="U16" s="6">
        <v>121</v>
      </c>
      <c r="V16" s="5">
        <v>232</v>
      </c>
      <c r="W16" s="14">
        <v>85</v>
      </c>
    </row>
    <row r="17" spans="1:23" ht="13.5">
      <c r="A17" t="s">
        <v>11</v>
      </c>
      <c r="B17" s="12">
        <f t="shared" si="1"/>
        <v>37597</v>
      </c>
      <c r="C17" s="6" t="str">
        <f t="shared" si="0"/>
        <v>土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37598</v>
      </c>
      <c r="C18" s="6" t="str">
        <f t="shared" si="0"/>
        <v>日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37599</v>
      </c>
      <c r="C19" s="6" t="str">
        <f t="shared" si="0"/>
        <v>月</v>
      </c>
      <c r="D19" s="5">
        <v>183</v>
      </c>
      <c r="E19" s="13">
        <v>198</v>
      </c>
      <c r="F19" s="14">
        <v>176</v>
      </c>
      <c r="G19" s="15">
        <v>205</v>
      </c>
      <c r="H19" s="13">
        <v>221</v>
      </c>
      <c r="I19" s="6">
        <v>199</v>
      </c>
      <c r="J19" s="5">
        <v>213</v>
      </c>
      <c r="K19" s="13">
        <v>229</v>
      </c>
      <c r="L19" s="14">
        <v>207</v>
      </c>
      <c r="M19" s="15">
        <v>203</v>
      </c>
      <c r="N19" s="13">
        <v>219</v>
      </c>
      <c r="O19" s="6">
        <v>197</v>
      </c>
      <c r="P19" s="5">
        <v>198</v>
      </c>
      <c r="Q19" s="13">
        <v>213</v>
      </c>
      <c r="R19" s="14">
        <v>191</v>
      </c>
      <c r="S19" s="15">
        <v>128</v>
      </c>
      <c r="T19" s="13">
        <v>143</v>
      </c>
      <c r="U19" s="6">
        <v>121</v>
      </c>
      <c r="V19" s="5">
        <v>232</v>
      </c>
      <c r="W19" s="14">
        <v>85</v>
      </c>
    </row>
    <row r="20" spans="2:23" ht="13.5">
      <c r="B20" s="12">
        <f t="shared" si="1"/>
        <v>37600</v>
      </c>
      <c r="C20" s="6" t="str">
        <f t="shared" si="0"/>
        <v>火</v>
      </c>
      <c r="D20" s="5">
        <v>183</v>
      </c>
      <c r="E20" s="13">
        <v>198</v>
      </c>
      <c r="F20" s="14">
        <v>176</v>
      </c>
      <c r="G20" s="15">
        <v>205</v>
      </c>
      <c r="H20" s="13">
        <v>221</v>
      </c>
      <c r="I20" s="6">
        <v>199</v>
      </c>
      <c r="J20" s="5">
        <v>213</v>
      </c>
      <c r="K20" s="13">
        <v>229</v>
      </c>
      <c r="L20" s="14">
        <v>207</v>
      </c>
      <c r="M20" s="15">
        <v>203</v>
      </c>
      <c r="N20" s="13">
        <v>219</v>
      </c>
      <c r="O20" s="6">
        <v>197</v>
      </c>
      <c r="P20" s="5">
        <v>198</v>
      </c>
      <c r="Q20" s="13">
        <v>213</v>
      </c>
      <c r="R20" s="14">
        <v>191</v>
      </c>
      <c r="S20" s="15">
        <v>128</v>
      </c>
      <c r="T20" s="13">
        <v>143</v>
      </c>
      <c r="U20" s="6">
        <v>121</v>
      </c>
      <c r="V20" s="5">
        <v>232</v>
      </c>
      <c r="W20" s="14">
        <v>85</v>
      </c>
    </row>
    <row r="21" spans="2:23" ht="13.5">
      <c r="B21" s="12">
        <f t="shared" si="1"/>
        <v>37601</v>
      </c>
      <c r="C21" s="6" t="str">
        <f t="shared" si="0"/>
        <v>水</v>
      </c>
      <c r="D21" s="5">
        <v>183</v>
      </c>
      <c r="E21" s="13">
        <v>198</v>
      </c>
      <c r="F21" s="14">
        <v>176</v>
      </c>
      <c r="G21" s="15">
        <v>205</v>
      </c>
      <c r="H21" s="13">
        <v>221</v>
      </c>
      <c r="I21" s="6">
        <v>199</v>
      </c>
      <c r="J21" s="5">
        <v>213</v>
      </c>
      <c r="K21" s="13">
        <v>229</v>
      </c>
      <c r="L21" s="14">
        <v>207</v>
      </c>
      <c r="M21" s="15">
        <v>203</v>
      </c>
      <c r="N21" s="13">
        <v>219</v>
      </c>
      <c r="O21" s="6">
        <v>197</v>
      </c>
      <c r="P21" s="5">
        <v>198</v>
      </c>
      <c r="Q21" s="13">
        <v>213</v>
      </c>
      <c r="R21" s="14">
        <v>191</v>
      </c>
      <c r="S21" s="15">
        <v>128</v>
      </c>
      <c r="T21" s="13">
        <v>143</v>
      </c>
      <c r="U21" s="6">
        <v>121</v>
      </c>
      <c r="V21" s="5">
        <v>232</v>
      </c>
      <c r="W21" s="14">
        <v>85</v>
      </c>
    </row>
    <row r="22" spans="2:23" ht="13.5">
      <c r="B22" s="12">
        <f t="shared" si="1"/>
        <v>37602</v>
      </c>
      <c r="C22" s="6" t="str">
        <f t="shared" si="0"/>
        <v>木</v>
      </c>
      <c r="D22" s="5">
        <v>183</v>
      </c>
      <c r="E22" s="13">
        <v>198</v>
      </c>
      <c r="F22" s="14">
        <v>176</v>
      </c>
      <c r="G22" s="15">
        <v>205</v>
      </c>
      <c r="H22" s="13">
        <v>221</v>
      </c>
      <c r="I22" s="6">
        <v>199</v>
      </c>
      <c r="J22" s="5">
        <v>213</v>
      </c>
      <c r="K22" s="13">
        <v>229</v>
      </c>
      <c r="L22" s="14">
        <v>207</v>
      </c>
      <c r="M22" s="15">
        <v>203</v>
      </c>
      <c r="N22" s="13">
        <v>219</v>
      </c>
      <c r="O22" s="6">
        <v>197</v>
      </c>
      <c r="P22" s="5">
        <v>198</v>
      </c>
      <c r="Q22" s="13">
        <v>213</v>
      </c>
      <c r="R22" s="14">
        <v>191</v>
      </c>
      <c r="S22" s="15">
        <v>128</v>
      </c>
      <c r="T22" s="13">
        <v>143</v>
      </c>
      <c r="U22" s="6">
        <v>121</v>
      </c>
      <c r="V22" s="5">
        <v>232</v>
      </c>
      <c r="W22" s="14">
        <v>85</v>
      </c>
    </row>
    <row r="23" spans="2:23" ht="13.5">
      <c r="B23" s="12">
        <f t="shared" si="1"/>
        <v>37603</v>
      </c>
      <c r="C23" s="6" t="str">
        <f t="shared" si="0"/>
        <v>金</v>
      </c>
      <c r="D23" s="5">
        <v>183</v>
      </c>
      <c r="E23" s="13">
        <v>198</v>
      </c>
      <c r="F23" s="14">
        <v>176</v>
      </c>
      <c r="G23" s="15">
        <v>205</v>
      </c>
      <c r="H23" s="13">
        <v>221</v>
      </c>
      <c r="I23" s="6">
        <v>199</v>
      </c>
      <c r="J23" s="5">
        <v>213</v>
      </c>
      <c r="K23" s="13">
        <v>229</v>
      </c>
      <c r="L23" s="14">
        <v>207</v>
      </c>
      <c r="M23" s="15">
        <v>203</v>
      </c>
      <c r="N23" s="13">
        <v>219</v>
      </c>
      <c r="O23" s="6">
        <v>197</v>
      </c>
      <c r="P23" s="5">
        <v>198</v>
      </c>
      <c r="Q23" s="13">
        <v>213</v>
      </c>
      <c r="R23" s="14">
        <v>191</v>
      </c>
      <c r="S23" s="15">
        <v>128</v>
      </c>
      <c r="T23" s="13">
        <v>143</v>
      </c>
      <c r="U23" s="6">
        <v>121</v>
      </c>
      <c r="V23" s="5">
        <v>232</v>
      </c>
      <c r="W23" s="14">
        <v>85</v>
      </c>
    </row>
    <row r="24" spans="1:23" ht="13.5">
      <c r="A24" t="s">
        <v>12</v>
      </c>
      <c r="B24" s="12">
        <f t="shared" si="1"/>
        <v>37604</v>
      </c>
      <c r="C24" s="6" t="str">
        <f t="shared" si="0"/>
        <v>土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37605</v>
      </c>
      <c r="C25" s="6" t="str">
        <f t="shared" si="0"/>
        <v>日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37606</v>
      </c>
      <c r="C26" s="6" t="str">
        <f t="shared" si="0"/>
        <v>月</v>
      </c>
      <c r="D26" s="5">
        <v>183</v>
      </c>
      <c r="E26" s="13">
        <v>198</v>
      </c>
      <c r="F26" s="14">
        <v>176</v>
      </c>
      <c r="G26" s="15">
        <v>205</v>
      </c>
      <c r="H26" s="13">
        <v>221</v>
      </c>
      <c r="I26" s="6">
        <v>199</v>
      </c>
      <c r="J26" s="5">
        <v>213</v>
      </c>
      <c r="K26" s="13">
        <v>229</v>
      </c>
      <c r="L26" s="14">
        <v>207</v>
      </c>
      <c r="M26" s="15">
        <v>203</v>
      </c>
      <c r="N26" s="13">
        <v>219</v>
      </c>
      <c r="O26" s="6">
        <v>197</v>
      </c>
      <c r="P26" s="5">
        <v>198</v>
      </c>
      <c r="Q26" s="13">
        <v>213</v>
      </c>
      <c r="R26" s="14">
        <v>191</v>
      </c>
      <c r="S26" s="15">
        <v>128</v>
      </c>
      <c r="T26" s="13">
        <v>143</v>
      </c>
      <c r="U26" s="6">
        <v>121</v>
      </c>
      <c r="V26" s="5">
        <v>232</v>
      </c>
      <c r="W26" s="14">
        <v>85</v>
      </c>
    </row>
    <row r="27" spans="2:23" ht="13.5">
      <c r="B27" s="12">
        <f t="shared" si="1"/>
        <v>37607</v>
      </c>
      <c r="C27" s="6" t="str">
        <f t="shared" si="0"/>
        <v>火</v>
      </c>
      <c r="D27" s="5">
        <v>183</v>
      </c>
      <c r="E27" s="13">
        <v>198</v>
      </c>
      <c r="F27" s="14">
        <v>176</v>
      </c>
      <c r="G27" s="15">
        <v>205</v>
      </c>
      <c r="H27" s="13">
        <v>221</v>
      </c>
      <c r="I27" s="6">
        <v>199</v>
      </c>
      <c r="J27" s="5">
        <v>213</v>
      </c>
      <c r="K27" s="13">
        <v>229</v>
      </c>
      <c r="L27" s="14">
        <v>207</v>
      </c>
      <c r="M27" s="15">
        <v>203</v>
      </c>
      <c r="N27" s="13">
        <v>219</v>
      </c>
      <c r="O27" s="6">
        <v>197</v>
      </c>
      <c r="P27" s="5">
        <v>198</v>
      </c>
      <c r="Q27" s="13">
        <v>213</v>
      </c>
      <c r="R27" s="14">
        <v>191</v>
      </c>
      <c r="S27" s="15">
        <v>128</v>
      </c>
      <c r="T27" s="13">
        <v>143</v>
      </c>
      <c r="U27" s="6">
        <v>121</v>
      </c>
      <c r="V27" s="5">
        <v>232</v>
      </c>
      <c r="W27" s="14">
        <v>85</v>
      </c>
    </row>
    <row r="28" spans="2:23" ht="13.5">
      <c r="B28" s="12">
        <f t="shared" si="1"/>
        <v>37608</v>
      </c>
      <c r="C28" s="6" t="str">
        <f t="shared" si="0"/>
        <v>水</v>
      </c>
      <c r="D28" s="5">
        <v>183</v>
      </c>
      <c r="E28" s="13">
        <v>198</v>
      </c>
      <c r="F28" s="14">
        <v>176</v>
      </c>
      <c r="G28" s="15">
        <v>205</v>
      </c>
      <c r="H28" s="13">
        <v>221</v>
      </c>
      <c r="I28" s="6">
        <v>199</v>
      </c>
      <c r="J28" s="5">
        <v>213</v>
      </c>
      <c r="K28" s="13">
        <v>229</v>
      </c>
      <c r="L28" s="14">
        <v>207</v>
      </c>
      <c r="M28" s="15">
        <v>203</v>
      </c>
      <c r="N28" s="13">
        <v>219</v>
      </c>
      <c r="O28" s="6">
        <v>197</v>
      </c>
      <c r="P28" s="5">
        <v>198</v>
      </c>
      <c r="Q28" s="13">
        <v>213</v>
      </c>
      <c r="R28" s="14">
        <v>191</v>
      </c>
      <c r="S28" s="15">
        <v>128</v>
      </c>
      <c r="T28" s="13">
        <v>143</v>
      </c>
      <c r="U28" s="6">
        <v>121</v>
      </c>
      <c r="V28" s="5">
        <v>232</v>
      </c>
      <c r="W28" s="14">
        <v>85</v>
      </c>
    </row>
    <row r="29" spans="2:23" ht="13.5">
      <c r="B29" s="12">
        <f t="shared" si="1"/>
        <v>37609</v>
      </c>
      <c r="C29" s="6" t="str">
        <f t="shared" si="0"/>
        <v>木</v>
      </c>
      <c r="D29" s="5">
        <v>183</v>
      </c>
      <c r="E29" s="13">
        <v>198</v>
      </c>
      <c r="F29" s="14">
        <v>176</v>
      </c>
      <c r="G29" s="15">
        <v>205</v>
      </c>
      <c r="H29" s="13">
        <v>221</v>
      </c>
      <c r="I29" s="6">
        <v>199</v>
      </c>
      <c r="J29" s="5">
        <v>213</v>
      </c>
      <c r="K29" s="13">
        <v>229</v>
      </c>
      <c r="L29" s="14">
        <v>207</v>
      </c>
      <c r="M29" s="15">
        <v>203</v>
      </c>
      <c r="N29" s="13">
        <v>219</v>
      </c>
      <c r="O29" s="6">
        <v>197</v>
      </c>
      <c r="P29" s="5">
        <v>198</v>
      </c>
      <c r="Q29" s="13">
        <v>213</v>
      </c>
      <c r="R29" s="14">
        <v>191</v>
      </c>
      <c r="S29" s="15">
        <v>128</v>
      </c>
      <c r="T29" s="13">
        <v>143</v>
      </c>
      <c r="U29" s="6">
        <v>121</v>
      </c>
      <c r="V29" s="5">
        <v>232</v>
      </c>
      <c r="W29" s="14">
        <v>85</v>
      </c>
    </row>
    <row r="30" spans="2:23" ht="13.5">
      <c r="B30" s="12">
        <f t="shared" si="1"/>
        <v>37610</v>
      </c>
      <c r="C30" s="6" t="str">
        <f t="shared" si="0"/>
        <v>金</v>
      </c>
      <c r="D30" s="5">
        <v>183</v>
      </c>
      <c r="E30" s="13">
        <v>198</v>
      </c>
      <c r="F30" s="14">
        <v>176</v>
      </c>
      <c r="G30" s="15">
        <v>205</v>
      </c>
      <c r="H30" s="13">
        <v>221</v>
      </c>
      <c r="I30" s="6">
        <v>199</v>
      </c>
      <c r="J30" s="5">
        <v>213</v>
      </c>
      <c r="K30" s="13">
        <v>229</v>
      </c>
      <c r="L30" s="14">
        <v>207</v>
      </c>
      <c r="M30" s="15">
        <v>203</v>
      </c>
      <c r="N30" s="13">
        <v>219</v>
      </c>
      <c r="O30" s="6">
        <v>197</v>
      </c>
      <c r="P30" s="5">
        <v>198</v>
      </c>
      <c r="Q30" s="13">
        <v>213</v>
      </c>
      <c r="R30" s="14">
        <v>191</v>
      </c>
      <c r="S30" s="15">
        <v>128</v>
      </c>
      <c r="T30" s="13">
        <v>143</v>
      </c>
      <c r="U30" s="6">
        <v>121</v>
      </c>
      <c r="V30" s="5">
        <v>232</v>
      </c>
      <c r="W30" s="14">
        <v>85</v>
      </c>
    </row>
    <row r="31" spans="1:23" ht="13.5">
      <c r="A31" t="s">
        <v>13</v>
      </c>
      <c r="B31" s="12">
        <f t="shared" si="1"/>
        <v>37611</v>
      </c>
      <c r="C31" s="6" t="str">
        <f t="shared" si="0"/>
        <v>土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37612</v>
      </c>
      <c r="C32" s="6" t="str">
        <f t="shared" si="0"/>
        <v>日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37613</v>
      </c>
      <c r="C33" s="6" t="str">
        <f t="shared" si="0"/>
        <v>月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2:23" ht="13.5">
      <c r="B34" s="12">
        <f t="shared" si="1"/>
        <v>37614</v>
      </c>
      <c r="C34" s="6" t="str">
        <f t="shared" si="0"/>
        <v>火</v>
      </c>
      <c r="D34" s="5">
        <v>183</v>
      </c>
      <c r="E34" s="13">
        <v>198</v>
      </c>
      <c r="F34" s="14">
        <v>176</v>
      </c>
      <c r="G34" s="15">
        <v>205</v>
      </c>
      <c r="H34" s="13">
        <v>221</v>
      </c>
      <c r="I34" s="6">
        <v>199</v>
      </c>
      <c r="J34" s="5">
        <v>213</v>
      </c>
      <c r="K34" s="13">
        <v>229</v>
      </c>
      <c r="L34" s="14">
        <v>207</v>
      </c>
      <c r="M34" s="15">
        <v>203</v>
      </c>
      <c r="N34" s="13">
        <v>219</v>
      </c>
      <c r="O34" s="6">
        <v>197</v>
      </c>
      <c r="P34" s="5">
        <v>198</v>
      </c>
      <c r="Q34" s="13">
        <v>213</v>
      </c>
      <c r="R34" s="14">
        <v>191</v>
      </c>
      <c r="S34" s="15">
        <v>128</v>
      </c>
      <c r="T34" s="13">
        <v>143</v>
      </c>
      <c r="U34" s="6">
        <v>121</v>
      </c>
      <c r="V34" s="5">
        <v>232</v>
      </c>
      <c r="W34" s="14">
        <v>85</v>
      </c>
    </row>
    <row r="35" spans="2:23" ht="13.5">
      <c r="B35" s="12">
        <f t="shared" si="1"/>
        <v>37615</v>
      </c>
      <c r="C35" s="6" t="str">
        <f t="shared" si="0"/>
        <v>水</v>
      </c>
      <c r="D35" s="5">
        <v>180</v>
      </c>
      <c r="E35" s="13">
        <v>195</v>
      </c>
      <c r="F35" s="14">
        <v>173</v>
      </c>
      <c r="G35" s="15">
        <v>205</v>
      </c>
      <c r="H35" s="13">
        <v>221</v>
      </c>
      <c r="I35" s="6">
        <v>199</v>
      </c>
      <c r="J35" s="5">
        <v>215</v>
      </c>
      <c r="K35" s="13">
        <v>231</v>
      </c>
      <c r="L35" s="14">
        <v>209</v>
      </c>
      <c r="M35" s="15">
        <v>205</v>
      </c>
      <c r="N35" s="13">
        <v>221</v>
      </c>
      <c r="O35" s="6">
        <v>199</v>
      </c>
      <c r="P35" s="5">
        <v>200</v>
      </c>
      <c r="Q35" s="13">
        <v>215</v>
      </c>
      <c r="R35" s="14">
        <v>193</v>
      </c>
      <c r="S35" s="15">
        <v>130</v>
      </c>
      <c r="T35" s="13">
        <v>145</v>
      </c>
      <c r="U35" s="6">
        <v>123</v>
      </c>
      <c r="V35" s="5">
        <v>235</v>
      </c>
      <c r="W35" s="14">
        <v>85</v>
      </c>
    </row>
    <row r="36" spans="2:23" ht="13.5">
      <c r="B36" s="12">
        <f t="shared" si="1"/>
        <v>37616</v>
      </c>
      <c r="C36" s="6" t="str">
        <f t="shared" si="0"/>
        <v>木</v>
      </c>
      <c r="D36" s="5">
        <v>180</v>
      </c>
      <c r="E36" s="13">
        <v>195</v>
      </c>
      <c r="F36" s="14">
        <v>173</v>
      </c>
      <c r="G36" s="15">
        <v>205</v>
      </c>
      <c r="H36" s="13">
        <v>221</v>
      </c>
      <c r="I36" s="6">
        <v>199</v>
      </c>
      <c r="J36" s="5">
        <v>215</v>
      </c>
      <c r="K36" s="13">
        <v>231</v>
      </c>
      <c r="L36" s="14">
        <v>209</v>
      </c>
      <c r="M36" s="15">
        <v>205</v>
      </c>
      <c r="N36" s="13">
        <v>221</v>
      </c>
      <c r="O36" s="6">
        <v>199</v>
      </c>
      <c r="P36" s="5">
        <v>200</v>
      </c>
      <c r="Q36" s="13">
        <v>215</v>
      </c>
      <c r="R36" s="14">
        <v>193</v>
      </c>
      <c r="S36" s="15">
        <v>130</v>
      </c>
      <c r="T36" s="13">
        <v>145</v>
      </c>
      <c r="U36" s="6">
        <v>123</v>
      </c>
      <c r="V36" s="5">
        <v>235</v>
      </c>
      <c r="W36" s="14">
        <v>85</v>
      </c>
    </row>
    <row r="37" spans="2:23" ht="13.5">
      <c r="B37" s="12">
        <f t="shared" si="1"/>
        <v>37617</v>
      </c>
      <c r="C37" s="6" t="str">
        <f t="shared" si="0"/>
        <v>金</v>
      </c>
      <c r="D37" s="5">
        <v>180</v>
      </c>
      <c r="E37" s="13">
        <v>195</v>
      </c>
      <c r="F37" s="14">
        <v>173</v>
      </c>
      <c r="G37" s="15">
        <v>205</v>
      </c>
      <c r="H37" s="13">
        <v>221</v>
      </c>
      <c r="I37" s="6">
        <v>199</v>
      </c>
      <c r="J37" s="5">
        <v>215</v>
      </c>
      <c r="K37" s="13">
        <v>231</v>
      </c>
      <c r="L37" s="14">
        <v>209</v>
      </c>
      <c r="M37" s="15">
        <v>205</v>
      </c>
      <c r="N37" s="13">
        <v>221</v>
      </c>
      <c r="O37" s="6">
        <v>199</v>
      </c>
      <c r="P37" s="5">
        <v>200</v>
      </c>
      <c r="Q37" s="13">
        <v>215</v>
      </c>
      <c r="R37" s="14">
        <v>193</v>
      </c>
      <c r="S37" s="15">
        <v>130</v>
      </c>
      <c r="T37" s="13">
        <v>145</v>
      </c>
      <c r="U37" s="6">
        <v>123</v>
      </c>
      <c r="V37" s="5">
        <v>235</v>
      </c>
      <c r="W37" s="14">
        <v>85</v>
      </c>
    </row>
    <row r="38" spans="1:23" ht="13.5">
      <c r="A38" t="s">
        <v>14</v>
      </c>
      <c r="B38" s="12">
        <f t="shared" si="1"/>
        <v>37618</v>
      </c>
      <c r="C38" s="6" t="str">
        <f t="shared" si="0"/>
        <v>土</v>
      </c>
      <c r="D38" s="5"/>
      <c r="E38" s="13"/>
      <c r="F38" s="14"/>
      <c r="G38" s="15"/>
      <c r="H38" s="13"/>
      <c r="I38" s="6"/>
      <c r="J38" s="5"/>
      <c r="K38" s="13"/>
      <c r="L38" s="14"/>
      <c r="M38" s="15"/>
      <c r="N38" s="13"/>
      <c r="O38" s="6"/>
      <c r="P38" s="5"/>
      <c r="Q38" s="13"/>
      <c r="R38" s="14"/>
      <c r="S38" s="15"/>
      <c r="T38" s="13"/>
      <c r="U38" s="6"/>
      <c r="V38" s="5"/>
      <c r="W38" s="14"/>
    </row>
    <row r="39" spans="2:23" ht="13.5">
      <c r="B39" s="12">
        <f t="shared" si="1"/>
        <v>37619</v>
      </c>
      <c r="C39" s="6" t="str">
        <f t="shared" si="0"/>
        <v>日</v>
      </c>
      <c r="D39" s="5"/>
      <c r="E39" s="13"/>
      <c r="F39" s="14"/>
      <c r="G39" s="15"/>
      <c r="H39" s="13"/>
      <c r="I39" s="6"/>
      <c r="J39" s="5"/>
      <c r="K39" s="13"/>
      <c r="L39" s="14"/>
      <c r="M39" s="15"/>
      <c r="N39" s="13"/>
      <c r="O39" s="6"/>
      <c r="P39" s="5"/>
      <c r="Q39" s="13"/>
      <c r="R39" s="14"/>
      <c r="S39" s="15"/>
      <c r="T39" s="13"/>
      <c r="U39" s="6"/>
      <c r="V39" s="5"/>
      <c r="W39" s="14"/>
    </row>
    <row r="40" spans="2:23" ht="13.5">
      <c r="B40" s="12">
        <f t="shared" si="1"/>
        <v>37620</v>
      </c>
      <c r="C40" s="6" t="str">
        <f t="shared" si="0"/>
        <v>月</v>
      </c>
      <c r="D40" s="5"/>
      <c r="E40" s="13"/>
      <c r="F40" s="14"/>
      <c r="G40" s="15"/>
      <c r="H40" s="13"/>
      <c r="I40" s="6"/>
      <c r="J40" s="5"/>
      <c r="K40" s="13"/>
      <c r="L40" s="14"/>
      <c r="M40" s="15"/>
      <c r="N40" s="13"/>
      <c r="O40" s="6"/>
      <c r="P40" s="5"/>
      <c r="Q40" s="13"/>
      <c r="R40" s="14"/>
      <c r="S40" s="15"/>
      <c r="T40" s="13"/>
      <c r="U40" s="6"/>
      <c r="V40" s="5"/>
      <c r="W40" s="14"/>
    </row>
    <row r="41" spans="2:23" ht="14.25" thickBot="1">
      <c r="B41" s="12">
        <f t="shared" si="1"/>
        <v>37621</v>
      </c>
      <c r="C41" s="6" t="str">
        <f t="shared" si="0"/>
        <v>火</v>
      </c>
      <c r="D41" s="24"/>
      <c r="E41" s="23"/>
      <c r="F41" s="25"/>
      <c r="G41" s="26"/>
      <c r="H41" s="23"/>
      <c r="I41" s="27"/>
      <c r="J41" s="24"/>
      <c r="K41" s="23"/>
      <c r="L41" s="25"/>
      <c r="M41" s="26"/>
      <c r="N41" s="23"/>
      <c r="O41" s="27"/>
      <c r="P41" s="24"/>
      <c r="Q41" s="23"/>
      <c r="R41" s="25"/>
      <c r="S41" s="26"/>
      <c r="T41" s="23"/>
      <c r="U41" s="27"/>
      <c r="V41" s="24"/>
      <c r="W41" s="25"/>
    </row>
    <row r="42" spans="2:23" ht="14.25" thickBot="1">
      <c r="B42" s="71" t="s">
        <v>15</v>
      </c>
      <c r="C42" s="79"/>
      <c r="D42" s="35">
        <f aca="true" t="shared" si="2" ref="D42:W42">AVERAGE(D11:D41)</f>
        <v>182.52631578947367</v>
      </c>
      <c r="E42" s="35">
        <f t="shared" si="2"/>
        <v>197.52631578947367</v>
      </c>
      <c r="F42" s="35">
        <f t="shared" si="2"/>
        <v>175.52631578947367</v>
      </c>
      <c r="G42" s="35">
        <f t="shared" si="2"/>
        <v>204.47368421052633</v>
      </c>
      <c r="H42" s="35">
        <f t="shared" si="2"/>
        <v>220.47368421052633</v>
      </c>
      <c r="I42" s="35">
        <f t="shared" si="2"/>
        <v>198.47368421052633</v>
      </c>
      <c r="J42" s="35">
        <f t="shared" si="2"/>
        <v>213</v>
      </c>
      <c r="K42" s="35">
        <f t="shared" si="2"/>
        <v>229</v>
      </c>
      <c r="L42" s="35">
        <f t="shared" si="2"/>
        <v>207</v>
      </c>
      <c r="M42" s="35">
        <f t="shared" si="2"/>
        <v>203</v>
      </c>
      <c r="N42" s="35">
        <f t="shared" si="2"/>
        <v>219</v>
      </c>
      <c r="O42" s="35">
        <f t="shared" si="2"/>
        <v>197</v>
      </c>
      <c r="P42" s="35">
        <f t="shared" si="2"/>
        <v>198</v>
      </c>
      <c r="Q42" s="35">
        <f t="shared" si="2"/>
        <v>213</v>
      </c>
      <c r="R42" s="35">
        <f t="shared" si="2"/>
        <v>191</v>
      </c>
      <c r="S42" s="35">
        <f t="shared" si="2"/>
        <v>128</v>
      </c>
      <c r="T42" s="35">
        <f t="shared" si="2"/>
        <v>143</v>
      </c>
      <c r="U42" s="35">
        <f t="shared" si="2"/>
        <v>121</v>
      </c>
      <c r="V42" s="35">
        <f t="shared" si="2"/>
        <v>232.1578947368421</v>
      </c>
      <c r="W42" s="36">
        <f t="shared" si="2"/>
        <v>84.6842105263158</v>
      </c>
    </row>
    <row r="43" spans="2:23" ht="13.5">
      <c r="B43" s="78" t="s">
        <v>100</v>
      </c>
      <c r="C43" s="78"/>
      <c r="D43" s="37">
        <v>173.85</v>
      </c>
      <c r="E43" s="37">
        <v>188.85</v>
      </c>
      <c r="F43" s="37">
        <v>166.85</v>
      </c>
      <c r="G43" s="37">
        <v>191.45</v>
      </c>
      <c r="H43" s="37">
        <v>207.45</v>
      </c>
      <c r="I43" s="37">
        <v>185.45</v>
      </c>
      <c r="J43" s="37">
        <v>201.45</v>
      </c>
      <c r="K43" s="37">
        <v>217.45</v>
      </c>
      <c r="L43" s="37">
        <v>195.45</v>
      </c>
      <c r="M43" s="37">
        <v>189.75</v>
      </c>
      <c r="N43" s="37">
        <v>205.75</v>
      </c>
      <c r="O43" s="37">
        <v>183.75</v>
      </c>
      <c r="P43" s="37">
        <v>184.75</v>
      </c>
      <c r="Q43" s="37">
        <v>199.75</v>
      </c>
      <c r="R43" s="37">
        <v>177.75</v>
      </c>
      <c r="S43" s="37">
        <v>114.75</v>
      </c>
      <c r="T43" s="37">
        <v>129.6</v>
      </c>
      <c r="U43" s="37">
        <v>107.75</v>
      </c>
      <c r="V43" s="37">
        <v>220.45</v>
      </c>
      <c r="W43" s="37">
        <v>73.45</v>
      </c>
    </row>
    <row r="44" spans="2:23" ht="13.5">
      <c r="B44" s="78" t="s">
        <v>94</v>
      </c>
      <c r="C44" s="78"/>
      <c r="D44" s="39">
        <v>166.3181818181818</v>
      </c>
      <c r="E44" s="39">
        <v>181.3181818181818</v>
      </c>
      <c r="F44" s="39">
        <v>159.3181818181818</v>
      </c>
      <c r="G44" s="39">
        <v>180.36363636363637</v>
      </c>
      <c r="H44" s="39">
        <v>196.36363636363637</v>
      </c>
      <c r="I44" s="39">
        <v>174.36363636363637</v>
      </c>
      <c r="J44" s="39">
        <v>195.8181818181818</v>
      </c>
      <c r="K44" s="39">
        <v>211.8181818181818</v>
      </c>
      <c r="L44" s="39">
        <v>189.8181818181818</v>
      </c>
      <c r="M44" s="39">
        <v>182.04545454545453</v>
      </c>
      <c r="N44" s="39">
        <v>198.04545454545453</v>
      </c>
      <c r="O44" s="39">
        <v>176.04545454545453</v>
      </c>
      <c r="P44" s="39">
        <v>177.04545454545453</v>
      </c>
      <c r="Q44" s="39">
        <v>192.04545454545453</v>
      </c>
      <c r="R44" s="39">
        <v>170.04545454545453</v>
      </c>
      <c r="S44" s="39">
        <v>107.04545454545455</v>
      </c>
      <c r="T44" s="39">
        <v>122.04545454545455</v>
      </c>
      <c r="U44" s="39">
        <v>100.04545454545455</v>
      </c>
      <c r="V44" s="39">
        <v>212.1818181818182</v>
      </c>
      <c r="W44" s="39">
        <v>65.18181818181819</v>
      </c>
    </row>
    <row r="45" spans="2:23" ht="13.5">
      <c r="B45" s="78" t="s">
        <v>90</v>
      </c>
      <c r="C45" s="78"/>
      <c r="D45" s="37">
        <v>193.1578947368421</v>
      </c>
      <c r="E45" s="37">
        <v>208.1578947368421</v>
      </c>
      <c r="F45" s="37">
        <v>186.1578947368421</v>
      </c>
      <c r="G45" s="37">
        <v>202.3684210526316</v>
      </c>
      <c r="H45" s="37">
        <v>218.3684210526316</v>
      </c>
      <c r="I45" s="37">
        <v>196.3684210526316</v>
      </c>
      <c r="J45" s="37">
        <v>196.8421052631579</v>
      </c>
      <c r="K45" s="37">
        <v>212.8421052631579</v>
      </c>
      <c r="L45" s="37">
        <v>190.8421052631579</v>
      </c>
      <c r="M45" s="37">
        <v>181.8421052631579</v>
      </c>
      <c r="N45" s="37">
        <v>197.8421052631579</v>
      </c>
      <c r="O45" s="37">
        <v>175.8421052631579</v>
      </c>
      <c r="P45" s="37">
        <v>176.8421052631579</v>
      </c>
      <c r="Q45" s="37">
        <v>191.8421052631579</v>
      </c>
      <c r="R45" s="37">
        <v>169.8421052631579</v>
      </c>
      <c r="S45" s="37">
        <v>106.84210526315789</v>
      </c>
      <c r="T45" s="37">
        <v>121.84210526315789</v>
      </c>
      <c r="U45" s="37">
        <v>99.84210526315789</v>
      </c>
      <c r="V45" s="37">
        <v>217.89473684210526</v>
      </c>
      <c r="W45" s="37">
        <v>73.57894736842105</v>
      </c>
    </row>
    <row r="46" spans="2:23" ht="13.5">
      <c r="B46" s="78" t="s">
        <v>75</v>
      </c>
      <c r="C46" s="78"/>
      <c r="D46" s="39">
        <v>163.57142857142858</v>
      </c>
      <c r="E46" s="39">
        <v>178.57142857142858</v>
      </c>
      <c r="F46" s="39">
        <v>156.57142857142858</v>
      </c>
      <c r="G46" s="39">
        <v>168.57142857142858</v>
      </c>
      <c r="H46" s="39">
        <v>184.57142857142858</v>
      </c>
      <c r="I46" s="39">
        <v>162.57142857142858</v>
      </c>
      <c r="J46" s="39">
        <v>148.8095238095238</v>
      </c>
      <c r="K46" s="39">
        <v>164.8095238095238</v>
      </c>
      <c r="L46" s="39">
        <v>142.8095238095238</v>
      </c>
      <c r="M46" s="39">
        <v>140</v>
      </c>
      <c r="N46" s="39">
        <v>156</v>
      </c>
      <c r="O46" s="39">
        <v>134</v>
      </c>
      <c r="P46" s="39">
        <v>135</v>
      </c>
      <c r="Q46" s="39">
        <v>150</v>
      </c>
      <c r="R46" s="39">
        <v>128</v>
      </c>
      <c r="S46" s="39">
        <v>67.85714285714286</v>
      </c>
      <c r="T46" s="39">
        <v>82.85714285714286</v>
      </c>
      <c r="U46" s="39">
        <v>60.857142857142854</v>
      </c>
      <c r="V46" s="39">
        <v>175.23809523809524</v>
      </c>
      <c r="W46" s="39">
        <v>38.04761904761905</v>
      </c>
    </row>
    <row r="47" spans="2:23" ht="13.5">
      <c r="B47" s="78" t="s">
        <v>76</v>
      </c>
      <c r="C47" s="78"/>
      <c r="D47" s="39">
        <v>132.82608695652175</v>
      </c>
      <c r="E47" s="39">
        <v>147.82608695652175</v>
      </c>
      <c r="F47" s="39">
        <v>125.82608695652173</v>
      </c>
      <c r="G47" s="39">
        <v>142.82608695652175</v>
      </c>
      <c r="H47" s="39">
        <v>158.82608695652175</v>
      </c>
      <c r="I47" s="39">
        <v>136.82608695652175</v>
      </c>
      <c r="J47" s="39">
        <v>140</v>
      </c>
      <c r="K47" s="39">
        <v>156</v>
      </c>
      <c r="L47" s="39">
        <v>134</v>
      </c>
      <c r="M47" s="39">
        <v>148.04347826086956</v>
      </c>
      <c r="N47" s="39">
        <v>164.04347826086956</v>
      </c>
      <c r="O47" s="39">
        <v>142.04347826086956</v>
      </c>
      <c r="P47" s="39">
        <v>143.04347826086956</v>
      </c>
      <c r="Q47" s="39">
        <v>158.04347826086956</v>
      </c>
      <c r="R47" s="39">
        <v>136.04347826086956</v>
      </c>
      <c r="S47" s="39">
        <v>73.04347826086956</v>
      </c>
      <c r="T47" s="39">
        <v>88.04347826086956</v>
      </c>
      <c r="U47" s="39">
        <v>66.04347826086956</v>
      </c>
      <c r="V47" s="39">
        <v>160</v>
      </c>
      <c r="W47" s="39">
        <v>32</v>
      </c>
    </row>
    <row r="48" spans="2:23" ht="13.5">
      <c r="B48" s="78" t="s">
        <v>68</v>
      </c>
      <c r="C48" s="78"/>
      <c r="D48" s="39">
        <v>130</v>
      </c>
      <c r="E48" s="39">
        <v>145</v>
      </c>
      <c r="F48" s="39">
        <v>123</v>
      </c>
      <c r="G48" s="39">
        <v>142</v>
      </c>
      <c r="H48" s="39">
        <v>158</v>
      </c>
      <c r="I48" s="39">
        <v>136</v>
      </c>
      <c r="J48" s="39">
        <v>149.5</v>
      </c>
      <c r="K48" s="39">
        <v>165.5</v>
      </c>
      <c r="L48" s="39">
        <v>143.5</v>
      </c>
      <c r="M48" s="39">
        <v>164.5</v>
      </c>
      <c r="N48" s="39">
        <v>180.5</v>
      </c>
      <c r="O48" s="39">
        <v>158.5</v>
      </c>
      <c r="P48" s="39">
        <v>159.5</v>
      </c>
      <c r="Q48" s="39">
        <v>174.5</v>
      </c>
      <c r="R48" s="39">
        <v>152.5</v>
      </c>
      <c r="S48" s="39">
        <v>89.5</v>
      </c>
      <c r="T48" s="39">
        <v>104.5</v>
      </c>
      <c r="U48" s="39">
        <v>82.5</v>
      </c>
      <c r="V48" s="39">
        <v>169.5</v>
      </c>
      <c r="W48" s="39">
        <v>37</v>
      </c>
    </row>
    <row r="49" spans="2:23" ht="13.5">
      <c r="B49" s="78" t="s">
        <v>66</v>
      </c>
      <c r="C49" s="78"/>
      <c r="D49" s="39">
        <v>136.1904761904762</v>
      </c>
      <c r="E49" s="39">
        <v>151.1904761904762</v>
      </c>
      <c r="F49" s="39">
        <v>129.1904761904762</v>
      </c>
      <c r="G49" s="39">
        <v>148.61904761904762</v>
      </c>
      <c r="H49" s="39">
        <v>164.61904761904762</v>
      </c>
      <c r="I49" s="39">
        <v>147.38095238095238</v>
      </c>
      <c r="J49" s="39">
        <v>156.9047619047619</v>
      </c>
      <c r="K49" s="39">
        <v>172.9047619047619</v>
      </c>
      <c r="L49" s="39">
        <v>150.9047619047619</v>
      </c>
      <c r="M49" s="39">
        <v>170.95238095238096</v>
      </c>
      <c r="N49" s="39">
        <v>186.95238095238096</v>
      </c>
      <c r="O49" s="39">
        <v>164.95238095238096</v>
      </c>
      <c r="P49" s="39">
        <v>165.95238095238096</v>
      </c>
      <c r="Q49" s="39">
        <v>180.95238095238096</v>
      </c>
      <c r="R49" s="39">
        <v>158.95238095238096</v>
      </c>
      <c r="S49" s="39">
        <v>95.95238095238095</v>
      </c>
      <c r="T49" s="39">
        <v>110.95238095238095</v>
      </c>
      <c r="U49" s="39">
        <v>88.95238095238095</v>
      </c>
      <c r="V49" s="39">
        <v>181.1904761904762</v>
      </c>
      <c r="W49" s="39">
        <v>40.95238095238095</v>
      </c>
    </row>
    <row r="50" spans="2:23" ht="13.5">
      <c r="B50" s="78" t="s">
        <v>59</v>
      </c>
      <c r="C50" s="78"/>
      <c r="D50" s="39">
        <v>143.0952380952381</v>
      </c>
      <c r="E50" s="39">
        <v>158.0952380952381</v>
      </c>
      <c r="F50" s="39">
        <v>136.0952380952381</v>
      </c>
      <c r="G50" s="39">
        <v>155.0952380952381</v>
      </c>
      <c r="H50" s="39">
        <v>171.0952380952381</v>
      </c>
      <c r="I50" s="39">
        <v>149.0952380952381</v>
      </c>
      <c r="J50" s="39">
        <v>163.0952380952381</v>
      </c>
      <c r="K50" s="39">
        <v>179.0952380952381</v>
      </c>
      <c r="L50" s="39">
        <v>157.0952380952381</v>
      </c>
      <c r="M50" s="39">
        <v>173.0952380952381</v>
      </c>
      <c r="N50" s="39">
        <v>189.0952380952381</v>
      </c>
      <c r="O50" s="39">
        <v>167.0952380952381</v>
      </c>
      <c r="P50" s="39">
        <v>168.0952380952381</v>
      </c>
      <c r="Q50" s="39">
        <v>183.0952380952381</v>
      </c>
      <c r="R50" s="39">
        <v>161.0952380952381</v>
      </c>
      <c r="S50" s="39">
        <v>98.0952380952381</v>
      </c>
      <c r="T50" s="39">
        <v>113.0952380952381</v>
      </c>
      <c r="U50" s="39">
        <v>91.0952380952381</v>
      </c>
      <c r="V50" s="39">
        <v>188.0952380952381</v>
      </c>
      <c r="W50" s="39">
        <v>42.61904761904762</v>
      </c>
    </row>
    <row r="51" spans="2:23" ht="13.5">
      <c r="B51" s="78" t="s">
        <v>54</v>
      </c>
      <c r="C51" s="78"/>
      <c r="D51" s="39">
        <v>145.5</v>
      </c>
      <c r="E51" s="39">
        <v>160.5</v>
      </c>
      <c r="F51" s="39">
        <v>138.5</v>
      </c>
      <c r="G51" s="39">
        <v>163</v>
      </c>
      <c r="H51" s="39">
        <v>179</v>
      </c>
      <c r="I51" s="39">
        <v>157</v>
      </c>
      <c r="J51" s="39">
        <v>175.75</v>
      </c>
      <c r="K51" s="39">
        <v>191.75</v>
      </c>
      <c r="L51" s="39">
        <v>169.75</v>
      </c>
      <c r="M51" s="39">
        <v>190.5</v>
      </c>
      <c r="N51" s="39">
        <v>206.5</v>
      </c>
      <c r="O51" s="39">
        <v>184.5</v>
      </c>
      <c r="P51" s="39">
        <v>185.5</v>
      </c>
      <c r="Q51" s="39">
        <v>200.5</v>
      </c>
      <c r="R51" s="39">
        <v>178.5</v>
      </c>
      <c r="S51" s="39">
        <v>115.5</v>
      </c>
      <c r="T51" s="39">
        <v>130.5</v>
      </c>
      <c r="U51" s="39">
        <v>108.5</v>
      </c>
      <c r="V51" s="39">
        <v>201</v>
      </c>
      <c r="W51" s="39">
        <v>51.75</v>
      </c>
    </row>
    <row r="52" spans="2:23" ht="13.5">
      <c r="B52" s="78" t="s">
        <v>46</v>
      </c>
      <c r="C52" s="78"/>
      <c r="D52" s="39">
        <v>161.57894736842104</v>
      </c>
      <c r="E52" s="39">
        <v>176.57894736842104</v>
      </c>
      <c r="F52" s="39">
        <v>154.57894736842104</v>
      </c>
      <c r="G52" s="39">
        <v>175</v>
      </c>
      <c r="H52" s="39">
        <v>191</v>
      </c>
      <c r="I52" s="39">
        <v>169</v>
      </c>
      <c r="J52" s="39">
        <v>186.57894736842104</v>
      </c>
      <c r="K52" s="39">
        <v>202.57894736842104</v>
      </c>
      <c r="L52" s="39">
        <v>180.57894736842104</v>
      </c>
      <c r="M52" s="39">
        <v>195</v>
      </c>
      <c r="N52" s="39">
        <v>211</v>
      </c>
      <c r="O52" s="39">
        <v>189</v>
      </c>
      <c r="P52" s="39">
        <v>190</v>
      </c>
      <c r="Q52" s="39">
        <v>205</v>
      </c>
      <c r="R52" s="39">
        <v>183</v>
      </c>
      <c r="S52" s="39">
        <v>120</v>
      </c>
      <c r="T52" s="39">
        <v>135</v>
      </c>
      <c r="U52" s="39">
        <v>113</v>
      </c>
      <c r="V52" s="39">
        <v>216.57894736842104</v>
      </c>
      <c r="W52" s="39">
        <v>61.94736842105263</v>
      </c>
    </row>
    <row r="53" spans="2:23" ht="14.25" thickBot="1">
      <c r="B53" s="90" t="s">
        <v>45</v>
      </c>
      <c r="C53" s="90"/>
      <c r="D53" s="59">
        <v>133.68421052631578</v>
      </c>
      <c r="E53" s="59">
        <v>148.68421052631578</v>
      </c>
      <c r="F53" s="59">
        <v>126.6842105263158</v>
      </c>
      <c r="G53" s="59">
        <v>143.68421052631578</v>
      </c>
      <c r="H53" s="59">
        <v>159.68421052631578</v>
      </c>
      <c r="I53" s="59">
        <v>148.21052631578948</v>
      </c>
      <c r="J53" s="59">
        <v>154.73684210526315</v>
      </c>
      <c r="K53" s="59">
        <v>170.73684210526315</v>
      </c>
      <c r="L53" s="59">
        <v>148.73684210526315</v>
      </c>
      <c r="M53" s="59">
        <v>157.89473684210526</v>
      </c>
      <c r="N53" s="59">
        <v>173.89473684210526</v>
      </c>
      <c r="O53" s="59">
        <v>151.89473684210526</v>
      </c>
      <c r="P53" s="59">
        <v>152.89473684210526</v>
      </c>
      <c r="Q53" s="59">
        <v>167.89473684210526</v>
      </c>
      <c r="R53" s="59">
        <v>145.89473684210526</v>
      </c>
      <c r="S53" s="59">
        <v>91.3157894736842</v>
      </c>
      <c r="T53" s="59">
        <v>106.3157894736842</v>
      </c>
      <c r="U53" s="59">
        <v>84.3157894736842</v>
      </c>
      <c r="V53" s="59">
        <v>184.73684210526315</v>
      </c>
      <c r="W53" s="59">
        <v>52.1578947368421</v>
      </c>
    </row>
    <row r="54" spans="2:23" ht="14.25" thickBot="1">
      <c r="B54" s="71" t="s">
        <v>101</v>
      </c>
      <c r="C54" s="91"/>
      <c r="D54" s="60">
        <f aca="true" t="shared" si="3" ref="D54:W54">AVERAGE(D42:D53)</f>
        <v>155.19156500440823</v>
      </c>
      <c r="E54" s="60">
        <f t="shared" si="3"/>
        <v>170.19156500440823</v>
      </c>
      <c r="F54" s="60">
        <f t="shared" si="3"/>
        <v>148.19156500440826</v>
      </c>
      <c r="G54" s="60">
        <f t="shared" si="3"/>
        <v>168.12097944961218</v>
      </c>
      <c r="H54" s="60">
        <f t="shared" si="3"/>
        <v>184.12097944961218</v>
      </c>
      <c r="I54" s="60">
        <f t="shared" si="3"/>
        <v>163.3949978288937</v>
      </c>
      <c r="J54" s="60">
        <f t="shared" si="3"/>
        <v>173.54046669704564</v>
      </c>
      <c r="K54" s="60">
        <f t="shared" si="3"/>
        <v>189.54046669704567</v>
      </c>
      <c r="L54" s="60">
        <f t="shared" si="3"/>
        <v>167.54046669704564</v>
      </c>
      <c r="M54" s="60">
        <f t="shared" si="3"/>
        <v>174.71861616326717</v>
      </c>
      <c r="N54" s="60">
        <f t="shared" si="3"/>
        <v>190.71861616326717</v>
      </c>
      <c r="O54" s="60">
        <f t="shared" si="3"/>
        <v>168.71861616326717</v>
      </c>
      <c r="P54" s="60">
        <f t="shared" si="3"/>
        <v>169.71861616326717</v>
      </c>
      <c r="Q54" s="60">
        <f t="shared" si="3"/>
        <v>184.71861616326717</v>
      </c>
      <c r="R54" s="60">
        <f t="shared" si="3"/>
        <v>162.71861616326717</v>
      </c>
      <c r="S54" s="60">
        <f t="shared" si="3"/>
        <v>100.65846578732733</v>
      </c>
      <c r="T54" s="60">
        <f t="shared" si="3"/>
        <v>115.64596578732734</v>
      </c>
      <c r="U54" s="60">
        <f t="shared" si="3"/>
        <v>93.65846578732733</v>
      </c>
      <c r="V54" s="60">
        <f t="shared" si="3"/>
        <v>196.58533739652162</v>
      </c>
      <c r="W54" s="60">
        <f t="shared" si="3"/>
        <v>54.44744057112478</v>
      </c>
    </row>
    <row r="55" spans="2:23" ht="18.75">
      <c r="B55" s="93" t="s">
        <v>77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</row>
    <row r="56" spans="2:6" ht="14.25" thickBot="1">
      <c r="B56" s="88" t="s">
        <v>104</v>
      </c>
      <c r="C56" s="88"/>
      <c r="D56" s="88"/>
      <c r="E56" s="88"/>
      <c r="F56" s="88"/>
    </row>
    <row r="57" spans="2:25" ht="13.5">
      <c r="B57" s="1"/>
      <c r="C57" s="2"/>
      <c r="D57" s="66" t="s">
        <v>1</v>
      </c>
      <c r="E57" s="67"/>
      <c r="F57" s="68"/>
      <c r="G57" s="69" t="s">
        <v>2</v>
      </c>
      <c r="H57" s="67"/>
      <c r="I57" s="70"/>
      <c r="J57" s="66" t="s">
        <v>3</v>
      </c>
      <c r="K57" s="67"/>
      <c r="L57" s="68"/>
      <c r="M57" s="69" t="s">
        <v>4</v>
      </c>
      <c r="N57" s="67"/>
      <c r="O57" s="70"/>
      <c r="P57" s="66" t="s">
        <v>5</v>
      </c>
      <c r="Q57" s="67"/>
      <c r="R57" s="68"/>
      <c r="S57" s="69" t="s">
        <v>6</v>
      </c>
      <c r="T57" s="67"/>
      <c r="U57" s="70"/>
      <c r="V57" s="66" t="s">
        <v>7</v>
      </c>
      <c r="W57" s="68"/>
      <c r="Y57" s="18" t="s">
        <v>34</v>
      </c>
    </row>
    <row r="58" spans="2:25" ht="13.5">
      <c r="B58" s="5"/>
      <c r="C58" s="6"/>
      <c r="D58" s="7" t="s">
        <v>8</v>
      </c>
      <c r="E58" s="3" t="s">
        <v>9</v>
      </c>
      <c r="F58" s="8" t="s">
        <v>10</v>
      </c>
      <c r="G58" s="9" t="s">
        <v>8</v>
      </c>
      <c r="H58" s="3" t="s">
        <v>9</v>
      </c>
      <c r="I58" s="10" t="s">
        <v>10</v>
      </c>
      <c r="J58" s="7" t="s">
        <v>8</v>
      </c>
      <c r="K58" s="3" t="s">
        <v>9</v>
      </c>
      <c r="L58" s="8" t="s">
        <v>10</v>
      </c>
      <c r="M58" s="9" t="s">
        <v>8</v>
      </c>
      <c r="N58" s="3" t="s">
        <v>9</v>
      </c>
      <c r="O58" s="10" t="s">
        <v>10</v>
      </c>
      <c r="P58" s="7" t="s">
        <v>8</v>
      </c>
      <c r="Q58" s="3" t="s">
        <v>9</v>
      </c>
      <c r="R58" s="8" t="s">
        <v>10</v>
      </c>
      <c r="S58" s="9" t="s">
        <v>8</v>
      </c>
      <c r="T58" s="3" t="s">
        <v>9</v>
      </c>
      <c r="U58" s="10" t="s">
        <v>10</v>
      </c>
      <c r="V58" s="7" t="s">
        <v>9</v>
      </c>
      <c r="W58" s="8" t="s">
        <v>10</v>
      </c>
      <c r="Y58" s="3" t="s">
        <v>9</v>
      </c>
    </row>
    <row r="59" spans="2:25" ht="13.5">
      <c r="B59" s="12">
        <f aca="true" t="shared" si="4" ref="B59:C89">B11</f>
        <v>37591</v>
      </c>
      <c r="C59" s="6" t="str">
        <f t="shared" si="4"/>
        <v>日</v>
      </c>
      <c r="D59" s="5"/>
      <c r="E59" s="13"/>
      <c r="F59" s="14"/>
      <c r="G59" s="15"/>
      <c r="H59" s="13"/>
      <c r="I59" s="6"/>
      <c r="J59" s="5"/>
      <c r="K59" s="13"/>
      <c r="L59" s="14"/>
      <c r="M59" s="15"/>
      <c r="N59" s="13"/>
      <c r="O59" s="6"/>
      <c r="P59" s="5"/>
      <c r="Q59" s="13"/>
      <c r="R59" s="14"/>
      <c r="S59" s="15"/>
      <c r="T59" s="13"/>
      <c r="U59" s="6"/>
      <c r="V59" s="5"/>
      <c r="W59" s="14"/>
      <c r="Y59" s="13"/>
    </row>
    <row r="60" spans="2:25" ht="13.5">
      <c r="B60" s="12">
        <f t="shared" si="4"/>
        <v>37592</v>
      </c>
      <c r="C60" s="6" t="str">
        <f t="shared" si="4"/>
        <v>月</v>
      </c>
      <c r="D60" s="5">
        <v>193</v>
      </c>
      <c r="E60" s="13">
        <v>211</v>
      </c>
      <c r="F60" s="14">
        <v>187</v>
      </c>
      <c r="G60" s="15">
        <v>203</v>
      </c>
      <c r="H60" s="13">
        <v>222</v>
      </c>
      <c r="I60" s="6">
        <v>197</v>
      </c>
      <c r="J60" s="5">
        <v>215</v>
      </c>
      <c r="K60" s="13">
        <v>234</v>
      </c>
      <c r="L60" s="14">
        <v>209</v>
      </c>
      <c r="M60" s="15">
        <v>205</v>
      </c>
      <c r="N60" s="13">
        <v>224</v>
      </c>
      <c r="O60" s="6">
        <v>199</v>
      </c>
      <c r="P60" s="5">
        <v>200</v>
      </c>
      <c r="Q60" s="13">
        <v>217</v>
      </c>
      <c r="R60" s="14">
        <v>194</v>
      </c>
      <c r="S60" s="15">
        <v>130</v>
      </c>
      <c r="T60" s="13">
        <v>146</v>
      </c>
      <c r="U60" s="6">
        <v>124</v>
      </c>
      <c r="V60" s="5">
        <v>235</v>
      </c>
      <c r="W60" s="14">
        <v>88</v>
      </c>
      <c r="Y60" s="13">
        <v>233</v>
      </c>
    </row>
    <row r="61" spans="2:25" ht="13.5">
      <c r="B61" s="12">
        <f t="shared" si="4"/>
        <v>37593</v>
      </c>
      <c r="C61" s="6" t="str">
        <f t="shared" si="4"/>
        <v>火</v>
      </c>
      <c r="D61" s="5">
        <v>193</v>
      </c>
      <c r="E61" s="13">
        <v>211</v>
      </c>
      <c r="F61" s="14">
        <v>187</v>
      </c>
      <c r="G61" s="15">
        <v>203</v>
      </c>
      <c r="H61" s="13">
        <v>222</v>
      </c>
      <c r="I61" s="6">
        <v>197</v>
      </c>
      <c r="J61" s="5">
        <v>215</v>
      </c>
      <c r="K61" s="13">
        <v>234</v>
      </c>
      <c r="L61" s="14">
        <v>209</v>
      </c>
      <c r="M61" s="15">
        <v>205</v>
      </c>
      <c r="N61" s="13">
        <v>224</v>
      </c>
      <c r="O61" s="6">
        <v>199</v>
      </c>
      <c r="P61" s="5">
        <v>200</v>
      </c>
      <c r="Q61" s="13">
        <v>217</v>
      </c>
      <c r="R61" s="14">
        <v>194</v>
      </c>
      <c r="S61" s="15">
        <v>130</v>
      </c>
      <c r="T61" s="13">
        <v>146</v>
      </c>
      <c r="U61" s="6">
        <v>124</v>
      </c>
      <c r="V61" s="5">
        <v>235</v>
      </c>
      <c r="W61" s="14">
        <v>88</v>
      </c>
      <c r="X61" s="31"/>
      <c r="Y61" s="13">
        <v>233</v>
      </c>
    </row>
    <row r="62" spans="2:25" ht="13.5">
      <c r="B62" s="12">
        <f t="shared" si="4"/>
        <v>37594</v>
      </c>
      <c r="C62" s="6" t="str">
        <f t="shared" si="4"/>
        <v>水</v>
      </c>
      <c r="D62" s="5">
        <v>193</v>
      </c>
      <c r="E62" s="13">
        <v>211</v>
      </c>
      <c r="F62" s="14">
        <v>187</v>
      </c>
      <c r="G62" s="15">
        <v>203</v>
      </c>
      <c r="H62" s="13">
        <v>222</v>
      </c>
      <c r="I62" s="6">
        <v>197</v>
      </c>
      <c r="J62" s="5">
        <v>215</v>
      </c>
      <c r="K62" s="13">
        <v>234</v>
      </c>
      <c r="L62" s="14">
        <v>209</v>
      </c>
      <c r="M62" s="15">
        <v>205</v>
      </c>
      <c r="N62" s="13">
        <v>224</v>
      </c>
      <c r="O62" s="6">
        <v>199</v>
      </c>
      <c r="P62" s="5">
        <v>200</v>
      </c>
      <c r="Q62" s="13">
        <v>217</v>
      </c>
      <c r="R62" s="14">
        <v>194</v>
      </c>
      <c r="S62" s="15">
        <v>130</v>
      </c>
      <c r="T62" s="13">
        <v>146</v>
      </c>
      <c r="U62" s="6">
        <v>124</v>
      </c>
      <c r="V62" s="5">
        <v>235</v>
      </c>
      <c r="W62" s="14">
        <v>88</v>
      </c>
      <c r="Y62" s="13">
        <v>233</v>
      </c>
    </row>
    <row r="63" spans="2:25" ht="13.5">
      <c r="B63" s="12">
        <f t="shared" si="4"/>
        <v>37595</v>
      </c>
      <c r="C63" s="6" t="str">
        <f t="shared" si="4"/>
        <v>木</v>
      </c>
      <c r="D63" s="5">
        <v>193</v>
      </c>
      <c r="E63" s="13">
        <v>211</v>
      </c>
      <c r="F63" s="14">
        <v>187</v>
      </c>
      <c r="G63" s="15">
        <v>203</v>
      </c>
      <c r="H63" s="13">
        <v>222</v>
      </c>
      <c r="I63" s="6">
        <v>197</v>
      </c>
      <c r="J63" s="5">
        <v>215</v>
      </c>
      <c r="K63" s="13">
        <v>234</v>
      </c>
      <c r="L63" s="14">
        <v>209</v>
      </c>
      <c r="M63" s="15">
        <v>205</v>
      </c>
      <c r="N63" s="13">
        <v>224</v>
      </c>
      <c r="O63" s="6">
        <v>199</v>
      </c>
      <c r="P63" s="5">
        <v>200</v>
      </c>
      <c r="Q63" s="13">
        <v>217</v>
      </c>
      <c r="R63" s="14">
        <v>194</v>
      </c>
      <c r="S63" s="15">
        <v>130</v>
      </c>
      <c r="T63" s="13">
        <v>146</v>
      </c>
      <c r="U63" s="6">
        <v>124</v>
      </c>
      <c r="V63" s="5">
        <v>235</v>
      </c>
      <c r="W63" s="14">
        <v>88</v>
      </c>
      <c r="Y63" s="13">
        <v>233</v>
      </c>
    </row>
    <row r="64" spans="2:25" ht="13.5">
      <c r="B64" s="12">
        <f t="shared" si="4"/>
        <v>37596</v>
      </c>
      <c r="C64" s="6" t="str">
        <f t="shared" si="4"/>
        <v>金</v>
      </c>
      <c r="D64" s="5">
        <v>193</v>
      </c>
      <c r="E64" s="13">
        <v>211</v>
      </c>
      <c r="F64" s="14">
        <v>187</v>
      </c>
      <c r="G64" s="15">
        <v>203</v>
      </c>
      <c r="H64" s="13">
        <v>222</v>
      </c>
      <c r="I64" s="6">
        <v>197</v>
      </c>
      <c r="J64" s="5">
        <v>215</v>
      </c>
      <c r="K64" s="13">
        <v>234</v>
      </c>
      <c r="L64" s="14">
        <v>209</v>
      </c>
      <c r="M64" s="15">
        <v>205</v>
      </c>
      <c r="N64" s="13">
        <v>224</v>
      </c>
      <c r="O64" s="6">
        <v>199</v>
      </c>
      <c r="P64" s="5">
        <v>200</v>
      </c>
      <c r="Q64" s="13">
        <v>217</v>
      </c>
      <c r="R64" s="14">
        <v>194</v>
      </c>
      <c r="S64" s="15">
        <v>130</v>
      </c>
      <c r="T64" s="13">
        <v>146</v>
      </c>
      <c r="U64" s="6">
        <v>124</v>
      </c>
      <c r="V64" s="5">
        <v>235</v>
      </c>
      <c r="W64" s="14">
        <v>88</v>
      </c>
      <c r="Y64" s="13">
        <v>233</v>
      </c>
    </row>
    <row r="65" spans="1:25" ht="13.5">
      <c r="A65" t="s">
        <v>16</v>
      </c>
      <c r="B65" s="12">
        <f t="shared" si="4"/>
        <v>37597</v>
      </c>
      <c r="C65" s="6" t="str">
        <f t="shared" si="4"/>
        <v>土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2:25" ht="13.5">
      <c r="B66" s="12">
        <f t="shared" si="4"/>
        <v>37598</v>
      </c>
      <c r="C66" s="6" t="str">
        <f t="shared" si="4"/>
        <v>日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4"/>
        <v>37599</v>
      </c>
      <c r="C67" s="6" t="str">
        <f t="shared" si="4"/>
        <v>月</v>
      </c>
      <c r="D67" s="5">
        <v>193</v>
      </c>
      <c r="E67" s="13">
        <v>211</v>
      </c>
      <c r="F67" s="14">
        <v>187</v>
      </c>
      <c r="G67" s="15">
        <v>203</v>
      </c>
      <c r="H67" s="13">
        <v>222</v>
      </c>
      <c r="I67" s="6">
        <v>197</v>
      </c>
      <c r="J67" s="5">
        <v>215</v>
      </c>
      <c r="K67" s="13">
        <v>234</v>
      </c>
      <c r="L67" s="14">
        <v>209</v>
      </c>
      <c r="M67" s="15">
        <v>205</v>
      </c>
      <c r="N67" s="13">
        <v>224</v>
      </c>
      <c r="O67" s="6">
        <v>199</v>
      </c>
      <c r="P67" s="5">
        <v>200</v>
      </c>
      <c r="Q67" s="13">
        <v>217</v>
      </c>
      <c r="R67" s="14">
        <v>194</v>
      </c>
      <c r="S67" s="15">
        <v>130</v>
      </c>
      <c r="T67" s="13">
        <v>146</v>
      </c>
      <c r="U67" s="6">
        <v>124</v>
      </c>
      <c r="V67" s="5">
        <v>235</v>
      </c>
      <c r="W67" s="14">
        <v>88</v>
      </c>
      <c r="Y67" s="13">
        <v>233</v>
      </c>
    </row>
    <row r="68" spans="2:25" ht="13.5">
      <c r="B68" s="12">
        <f t="shared" si="4"/>
        <v>37600</v>
      </c>
      <c r="C68" s="6" t="str">
        <f t="shared" si="4"/>
        <v>火</v>
      </c>
      <c r="D68" s="5">
        <v>193</v>
      </c>
      <c r="E68" s="13">
        <v>211</v>
      </c>
      <c r="F68" s="14">
        <v>187</v>
      </c>
      <c r="G68" s="15">
        <v>203</v>
      </c>
      <c r="H68" s="13">
        <v>222</v>
      </c>
      <c r="I68" s="6">
        <v>197</v>
      </c>
      <c r="J68" s="5">
        <v>215</v>
      </c>
      <c r="K68" s="13">
        <v>234</v>
      </c>
      <c r="L68" s="14">
        <v>209</v>
      </c>
      <c r="M68" s="15">
        <v>205</v>
      </c>
      <c r="N68" s="13">
        <v>224</v>
      </c>
      <c r="O68" s="6">
        <v>199</v>
      </c>
      <c r="P68" s="5">
        <v>200</v>
      </c>
      <c r="Q68" s="13">
        <v>217</v>
      </c>
      <c r="R68" s="14">
        <v>194</v>
      </c>
      <c r="S68" s="15">
        <v>130</v>
      </c>
      <c r="T68" s="13">
        <v>146</v>
      </c>
      <c r="U68" s="6">
        <v>124</v>
      </c>
      <c r="V68" s="5">
        <v>235</v>
      </c>
      <c r="W68" s="14">
        <v>88</v>
      </c>
      <c r="Y68" s="13">
        <v>233</v>
      </c>
    </row>
    <row r="69" spans="2:25" ht="13.5">
      <c r="B69" s="12">
        <f t="shared" si="4"/>
        <v>37601</v>
      </c>
      <c r="C69" s="6" t="str">
        <f t="shared" si="4"/>
        <v>水</v>
      </c>
      <c r="D69" s="5">
        <v>193</v>
      </c>
      <c r="E69" s="13">
        <v>211</v>
      </c>
      <c r="F69" s="14">
        <v>187</v>
      </c>
      <c r="G69" s="15">
        <v>203</v>
      </c>
      <c r="H69" s="13">
        <v>222</v>
      </c>
      <c r="I69" s="6">
        <v>197</v>
      </c>
      <c r="J69" s="5">
        <v>215</v>
      </c>
      <c r="K69" s="13">
        <v>234</v>
      </c>
      <c r="L69" s="14">
        <v>209</v>
      </c>
      <c r="M69" s="15">
        <v>205</v>
      </c>
      <c r="N69" s="13">
        <v>224</v>
      </c>
      <c r="O69" s="6">
        <v>199</v>
      </c>
      <c r="P69" s="5">
        <v>200</v>
      </c>
      <c r="Q69" s="13">
        <v>217</v>
      </c>
      <c r="R69" s="14">
        <v>194</v>
      </c>
      <c r="S69" s="15">
        <v>130</v>
      </c>
      <c r="T69" s="13">
        <v>146</v>
      </c>
      <c r="U69" s="6">
        <v>124</v>
      </c>
      <c r="V69" s="5">
        <v>235</v>
      </c>
      <c r="W69" s="14">
        <v>88</v>
      </c>
      <c r="X69" s="31"/>
      <c r="Y69" s="13"/>
    </row>
    <row r="70" spans="2:25" ht="13.5">
      <c r="B70" s="12">
        <f t="shared" si="4"/>
        <v>37602</v>
      </c>
      <c r="C70" s="6" t="str">
        <f t="shared" si="4"/>
        <v>木</v>
      </c>
      <c r="D70" s="5">
        <v>193</v>
      </c>
      <c r="E70" s="13">
        <v>211</v>
      </c>
      <c r="F70" s="14">
        <v>187</v>
      </c>
      <c r="G70" s="15">
        <v>203</v>
      </c>
      <c r="H70" s="13">
        <v>222</v>
      </c>
      <c r="I70" s="6">
        <v>197</v>
      </c>
      <c r="J70" s="5">
        <v>215</v>
      </c>
      <c r="K70" s="13">
        <v>234</v>
      </c>
      <c r="L70" s="14">
        <v>209</v>
      </c>
      <c r="M70" s="15">
        <v>205</v>
      </c>
      <c r="N70" s="13">
        <v>224</v>
      </c>
      <c r="O70" s="6">
        <v>199</v>
      </c>
      <c r="P70" s="5">
        <v>200</v>
      </c>
      <c r="Q70" s="13">
        <v>217</v>
      </c>
      <c r="R70" s="14">
        <v>194</v>
      </c>
      <c r="S70" s="15">
        <v>130</v>
      </c>
      <c r="T70" s="13">
        <v>146</v>
      </c>
      <c r="U70" s="6">
        <v>124</v>
      </c>
      <c r="V70" s="5">
        <v>235</v>
      </c>
      <c r="W70" s="14">
        <v>88</v>
      </c>
      <c r="Y70" s="13">
        <v>233</v>
      </c>
    </row>
    <row r="71" spans="2:25" ht="13.5">
      <c r="B71" s="12">
        <f t="shared" si="4"/>
        <v>37603</v>
      </c>
      <c r="C71" s="6" t="str">
        <f t="shared" si="4"/>
        <v>金</v>
      </c>
      <c r="D71" s="5">
        <v>193</v>
      </c>
      <c r="E71" s="13">
        <v>211</v>
      </c>
      <c r="F71" s="14">
        <v>187</v>
      </c>
      <c r="G71" s="15">
        <v>203</v>
      </c>
      <c r="H71" s="13">
        <v>222</v>
      </c>
      <c r="I71" s="6">
        <v>197</v>
      </c>
      <c r="J71" s="5">
        <v>215</v>
      </c>
      <c r="K71" s="13">
        <v>234</v>
      </c>
      <c r="L71" s="14">
        <v>209</v>
      </c>
      <c r="M71" s="15">
        <v>205</v>
      </c>
      <c r="N71" s="13">
        <v>224</v>
      </c>
      <c r="O71" s="6">
        <v>199</v>
      </c>
      <c r="P71" s="5">
        <v>200</v>
      </c>
      <c r="Q71" s="13">
        <v>217</v>
      </c>
      <c r="R71" s="14">
        <v>194</v>
      </c>
      <c r="S71" s="15">
        <v>130</v>
      </c>
      <c r="T71" s="13">
        <v>146</v>
      </c>
      <c r="U71" s="6">
        <v>124</v>
      </c>
      <c r="V71" s="5">
        <v>235</v>
      </c>
      <c r="W71" s="14">
        <v>88</v>
      </c>
      <c r="Y71" s="13">
        <v>233</v>
      </c>
    </row>
    <row r="72" spans="1:25" ht="13.5">
      <c r="A72" t="s">
        <v>17</v>
      </c>
      <c r="B72" s="12">
        <f t="shared" si="4"/>
        <v>37604</v>
      </c>
      <c r="C72" s="6" t="str">
        <f t="shared" si="4"/>
        <v>土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2:25" ht="13.5">
      <c r="B73" s="12">
        <f t="shared" si="4"/>
        <v>37605</v>
      </c>
      <c r="C73" s="6" t="str">
        <f t="shared" si="4"/>
        <v>日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3.5">
      <c r="B74" s="12">
        <f t="shared" si="4"/>
        <v>37606</v>
      </c>
      <c r="C74" s="6" t="str">
        <f t="shared" si="4"/>
        <v>月</v>
      </c>
      <c r="D74" s="5">
        <v>193</v>
      </c>
      <c r="E74" s="13">
        <v>211</v>
      </c>
      <c r="F74" s="14">
        <v>187</v>
      </c>
      <c r="G74" s="15">
        <v>203</v>
      </c>
      <c r="H74" s="13">
        <v>222</v>
      </c>
      <c r="I74" s="6">
        <v>197</v>
      </c>
      <c r="J74" s="5">
        <v>215</v>
      </c>
      <c r="K74" s="13">
        <v>234</v>
      </c>
      <c r="L74" s="14">
        <v>209</v>
      </c>
      <c r="M74" s="15">
        <v>205</v>
      </c>
      <c r="N74" s="13">
        <v>224</v>
      </c>
      <c r="O74" s="6">
        <v>199</v>
      </c>
      <c r="P74" s="5">
        <v>200</v>
      </c>
      <c r="Q74" s="13">
        <v>217</v>
      </c>
      <c r="R74" s="14">
        <v>194</v>
      </c>
      <c r="S74" s="15">
        <v>130</v>
      </c>
      <c r="T74" s="13">
        <v>146</v>
      </c>
      <c r="U74" s="6">
        <v>124</v>
      </c>
      <c r="V74" s="5">
        <v>235</v>
      </c>
      <c r="W74" s="14">
        <v>88</v>
      </c>
      <c r="Y74" s="13">
        <v>233</v>
      </c>
    </row>
    <row r="75" spans="2:25" ht="13.5">
      <c r="B75" s="12">
        <f t="shared" si="4"/>
        <v>37607</v>
      </c>
      <c r="C75" s="6" t="str">
        <f t="shared" si="4"/>
        <v>火</v>
      </c>
      <c r="D75" s="5">
        <v>193</v>
      </c>
      <c r="E75" s="13">
        <v>211</v>
      </c>
      <c r="F75" s="14">
        <v>187</v>
      </c>
      <c r="G75" s="15">
        <v>203</v>
      </c>
      <c r="H75" s="13">
        <v>222</v>
      </c>
      <c r="I75" s="6">
        <v>197</v>
      </c>
      <c r="J75" s="5">
        <v>215</v>
      </c>
      <c r="K75" s="13">
        <v>234</v>
      </c>
      <c r="L75" s="14">
        <v>209</v>
      </c>
      <c r="M75" s="15">
        <v>205</v>
      </c>
      <c r="N75" s="13">
        <v>224</v>
      </c>
      <c r="O75" s="6">
        <v>199</v>
      </c>
      <c r="P75" s="5">
        <v>200</v>
      </c>
      <c r="Q75" s="13">
        <v>217</v>
      </c>
      <c r="R75" s="14">
        <v>194</v>
      </c>
      <c r="S75" s="15">
        <v>130</v>
      </c>
      <c r="T75" s="13">
        <v>146</v>
      </c>
      <c r="U75" s="6">
        <v>124</v>
      </c>
      <c r="V75" s="5">
        <v>235</v>
      </c>
      <c r="W75" s="14">
        <v>88</v>
      </c>
      <c r="Y75" s="13">
        <v>233</v>
      </c>
    </row>
    <row r="76" spans="2:25" ht="13.5">
      <c r="B76" s="12">
        <f t="shared" si="4"/>
        <v>37608</v>
      </c>
      <c r="C76" s="6" t="str">
        <f t="shared" si="4"/>
        <v>水</v>
      </c>
      <c r="D76" s="5">
        <v>195</v>
      </c>
      <c r="E76" s="13">
        <v>213</v>
      </c>
      <c r="F76" s="14">
        <v>189</v>
      </c>
      <c r="G76" s="15">
        <v>205</v>
      </c>
      <c r="H76" s="13">
        <v>224</v>
      </c>
      <c r="I76" s="6">
        <v>199</v>
      </c>
      <c r="J76" s="5">
        <v>220</v>
      </c>
      <c r="K76" s="13">
        <v>239</v>
      </c>
      <c r="L76" s="14">
        <v>214</v>
      </c>
      <c r="M76" s="15">
        <v>210</v>
      </c>
      <c r="N76" s="13">
        <v>229</v>
      </c>
      <c r="O76" s="6">
        <v>204</v>
      </c>
      <c r="P76" s="5">
        <v>210</v>
      </c>
      <c r="Q76" s="13">
        <v>227</v>
      </c>
      <c r="R76" s="14">
        <v>204</v>
      </c>
      <c r="S76" s="15">
        <v>140</v>
      </c>
      <c r="T76" s="13">
        <v>156</v>
      </c>
      <c r="U76" s="6">
        <v>134</v>
      </c>
      <c r="V76" s="5">
        <v>240</v>
      </c>
      <c r="W76" s="14">
        <v>95</v>
      </c>
      <c r="Y76" s="13">
        <v>237</v>
      </c>
    </row>
    <row r="77" spans="2:25" ht="13.5">
      <c r="B77" s="12">
        <f t="shared" si="4"/>
        <v>37609</v>
      </c>
      <c r="C77" s="6" t="str">
        <f t="shared" si="4"/>
        <v>木</v>
      </c>
      <c r="D77" s="5">
        <v>195</v>
      </c>
      <c r="E77" s="13">
        <v>213</v>
      </c>
      <c r="F77" s="14">
        <v>189</v>
      </c>
      <c r="G77" s="15">
        <v>205</v>
      </c>
      <c r="H77" s="13">
        <v>224</v>
      </c>
      <c r="I77" s="6">
        <v>199</v>
      </c>
      <c r="J77" s="5">
        <v>220</v>
      </c>
      <c r="K77" s="13">
        <v>239</v>
      </c>
      <c r="L77" s="14">
        <v>214</v>
      </c>
      <c r="M77" s="15">
        <v>210</v>
      </c>
      <c r="N77" s="13">
        <v>229</v>
      </c>
      <c r="O77" s="6">
        <v>204</v>
      </c>
      <c r="P77" s="5">
        <v>210</v>
      </c>
      <c r="Q77" s="13">
        <v>227</v>
      </c>
      <c r="R77" s="14">
        <v>204</v>
      </c>
      <c r="S77" s="15">
        <v>140</v>
      </c>
      <c r="T77" s="13">
        <v>156</v>
      </c>
      <c r="U77" s="6">
        <v>134</v>
      </c>
      <c r="V77" s="5">
        <v>240</v>
      </c>
      <c r="W77" s="14">
        <v>95</v>
      </c>
      <c r="Y77" s="13">
        <v>237</v>
      </c>
    </row>
    <row r="78" spans="2:25" ht="13.5">
      <c r="B78" s="12">
        <f t="shared" si="4"/>
        <v>37610</v>
      </c>
      <c r="C78" s="6" t="str">
        <f t="shared" si="4"/>
        <v>金</v>
      </c>
      <c r="D78" s="5">
        <v>200</v>
      </c>
      <c r="E78" s="13">
        <v>218</v>
      </c>
      <c r="F78" s="14">
        <v>194</v>
      </c>
      <c r="G78" s="15">
        <v>210</v>
      </c>
      <c r="H78" s="13">
        <v>229</v>
      </c>
      <c r="I78" s="6">
        <v>204</v>
      </c>
      <c r="J78" s="5">
        <v>225</v>
      </c>
      <c r="K78" s="13">
        <v>244</v>
      </c>
      <c r="L78" s="14">
        <v>219</v>
      </c>
      <c r="M78" s="15">
        <v>215</v>
      </c>
      <c r="N78" s="13">
        <v>234</v>
      </c>
      <c r="O78" s="6">
        <v>209</v>
      </c>
      <c r="P78" s="5">
        <v>215</v>
      </c>
      <c r="Q78" s="13">
        <v>232</v>
      </c>
      <c r="R78" s="14">
        <v>209</v>
      </c>
      <c r="S78" s="15">
        <v>145</v>
      </c>
      <c r="T78" s="13">
        <v>161</v>
      </c>
      <c r="U78" s="6">
        <v>139</v>
      </c>
      <c r="V78" s="5">
        <v>245</v>
      </c>
      <c r="W78" s="14">
        <v>100</v>
      </c>
      <c r="Y78" s="13">
        <v>242</v>
      </c>
    </row>
    <row r="79" spans="1:25" ht="13.5">
      <c r="A79" t="s">
        <v>13</v>
      </c>
      <c r="B79" s="12">
        <f t="shared" si="4"/>
        <v>37611</v>
      </c>
      <c r="C79" s="6" t="str">
        <f t="shared" si="4"/>
        <v>土</v>
      </c>
      <c r="D79" s="5"/>
      <c r="E79" s="13"/>
      <c r="F79" s="14"/>
      <c r="G79" s="15"/>
      <c r="H79" s="13"/>
      <c r="I79" s="6"/>
      <c r="J79" s="5"/>
      <c r="K79" s="13"/>
      <c r="L79" s="14"/>
      <c r="M79" s="15"/>
      <c r="N79" s="13"/>
      <c r="O79" s="6"/>
      <c r="P79" s="5"/>
      <c r="Q79" s="13"/>
      <c r="R79" s="14"/>
      <c r="S79" s="15"/>
      <c r="T79" s="13"/>
      <c r="U79" s="6"/>
      <c r="V79" s="5"/>
      <c r="W79" s="14"/>
      <c r="Y79" s="13"/>
    </row>
    <row r="80" spans="2:25" ht="13.5">
      <c r="B80" s="12">
        <f t="shared" si="4"/>
        <v>37612</v>
      </c>
      <c r="C80" s="6" t="str">
        <f t="shared" si="4"/>
        <v>日</v>
      </c>
      <c r="D80" s="5"/>
      <c r="E80" s="13"/>
      <c r="F80" s="14"/>
      <c r="G80" s="15"/>
      <c r="H80" s="13"/>
      <c r="I80" s="6"/>
      <c r="J80" s="5"/>
      <c r="K80" s="13"/>
      <c r="L80" s="14"/>
      <c r="M80" s="15"/>
      <c r="N80" s="13"/>
      <c r="O80" s="6"/>
      <c r="P80" s="5"/>
      <c r="Q80" s="13"/>
      <c r="R80" s="14"/>
      <c r="S80" s="15"/>
      <c r="T80" s="13"/>
      <c r="U80" s="6"/>
      <c r="V80" s="5"/>
      <c r="W80" s="14"/>
      <c r="Y80" s="13"/>
    </row>
    <row r="81" spans="2:25" ht="13.5">
      <c r="B81" s="12">
        <f t="shared" si="4"/>
        <v>37613</v>
      </c>
      <c r="C81" s="6" t="str">
        <f t="shared" si="4"/>
        <v>月</v>
      </c>
      <c r="D81" s="5"/>
      <c r="E81" s="13"/>
      <c r="F81" s="14"/>
      <c r="G81" s="15"/>
      <c r="H81" s="13"/>
      <c r="I81" s="6"/>
      <c r="J81" s="5"/>
      <c r="K81" s="13"/>
      <c r="L81" s="14"/>
      <c r="M81" s="15"/>
      <c r="N81" s="13"/>
      <c r="O81" s="6"/>
      <c r="P81" s="5"/>
      <c r="Q81" s="13"/>
      <c r="R81" s="14"/>
      <c r="S81" s="15"/>
      <c r="T81" s="13"/>
      <c r="U81" s="6"/>
      <c r="V81" s="5"/>
      <c r="W81" s="14"/>
      <c r="Y81" s="13"/>
    </row>
    <row r="82" spans="2:25" ht="13.5">
      <c r="B82" s="12">
        <f t="shared" si="4"/>
        <v>37614</v>
      </c>
      <c r="C82" s="6" t="str">
        <f t="shared" si="4"/>
        <v>火</v>
      </c>
      <c r="D82" s="5">
        <v>200</v>
      </c>
      <c r="E82" s="13">
        <v>218</v>
      </c>
      <c r="F82" s="14">
        <v>194</v>
      </c>
      <c r="G82" s="15">
        <v>210</v>
      </c>
      <c r="H82" s="13">
        <v>229</v>
      </c>
      <c r="I82" s="6">
        <v>204</v>
      </c>
      <c r="J82" s="5">
        <v>225</v>
      </c>
      <c r="K82" s="13">
        <v>244</v>
      </c>
      <c r="L82" s="14">
        <v>219</v>
      </c>
      <c r="M82" s="15">
        <v>215</v>
      </c>
      <c r="N82" s="13">
        <v>234</v>
      </c>
      <c r="O82" s="6">
        <v>209</v>
      </c>
      <c r="P82" s="5">
        <v>215</v>
      </c>
      <c r="Q82" s="13">
        <v>232</v>
      </c>
      <c r="R82" s="14">
        <v>209</v>
      </c>
      <c r="S82" s="15">
        <v>145</v>
      </c>
      <c r="T82" s="13">
        <v>161</v>
      </c>
      <c r="U82" s="6">
        <v>139</v>
      </c>
      <c r="V82" s="5">
        <v>245</v>
      </c>
      <c r="W82" s="14">
        <v>100</v>
      </c>
      <c r="Y82" s="13">
        <v>242</v>
      </c>
    </row>
    <row r="83" spans="2:25" ht="13.5">
      <c r="B83" s="12">
        <f t="shared" si="4"/>
        <v>37615</v>
      </c>
      <c r="C83" s="6" t="str">
        <f t="shared" si="4"/>
        <v>水</v>
      </c>
      <c r="D83" s="5">
        <v>200</v>
      </c>
      <c r="E83" s="13">
        <v>218</v>
      </c>
      <c r="F83" s="14">
        <v>194</v>
      </c>
      <c r="G83" s="15">
        <v>210</v>
      </c>
      <c r="H83" s="13">
        <v>229</v>
      </c>
      <c r="I83" s="6">
        <v>204</v>
      </c>
      <c r="J83" s="5">
        <v>225</v>
      </c>
      <c r="K83" s="13">
        <v>244</v>
      </c>
      <c r="L83" s="14">
        <v>219</v>
      </c>
      <c r="M83" s="15">
        <v>215</v>
      </c>
      <c r="N83" s="13">
        <v>234</v>
      </c>
      <c r="O83" s="6">
        <v>209</v>
      </c>
      <c r="P83" s="5">
        <v>215</v>
      </c>
      <c r="Q83" s="13">
        <v>232</v>
      </c>
      <c r="R83" s="14">
        <v>209</v>
      </c>
      <c r="S83" s="15">
        <v>145</v>
      </c>
      <c r="T83" s="13">
        <v>161</v>
      </c>
      <c r="U83" s="6">
        <v>139</v>
      </c>
      <c r="V83" s="5">
        <v>245</v>
      </c>
      <c r="W83" s="14">
        <v>100</v>
      </c>
      <c r="Y83" s="13">
        <v>242</v>
      </c>
    </row>
    <row r="84" spans="2:25" ht="13.5">
      <c r="B84" s="12">
        <f t="shared" si="4"/>
        <v>37616</v>
      </c>
      <c r="C84" s="6" t="str">
        <f t="shared" si="4"/>
        <v>木</v>
      </c>
      <c r="D84" s="5">
        <v>200</v>
      </c>
      <c r="E84" s="13">
        <v>218</v>
      </c>
      <c r="F84" s="14">
        <v>194</v>
      </c>
      <c r="G84" s="15">
        <v>210</v>
      </c>
      <c r="H84" s="13">
        <v>229</v>
      </c>
      <c r="I84" s="6">
        <v>204</v>
      </c>
      <c r="J84" s="5">
        <v>225</v>
      </c>
      <c r="K84" s="13">
        <v>244</v>
      </c>
      <c r="L84" s="14">
        <v>219</v>
      </c>
      <c r="M84" s="15">
        <v>215</v>
      </c>
      <c r="N84" s="13">
        <v>234</v>
      </c>
      <c r="O84" s="6">
        <v>209</v>
      </c>
      <c r="P84" s="5">
        <v>215</v>
      </c>
      <c r="Q84" s="13">
        <v>232</v>
      </c>
      <c r="R84" s="14">
        <v>209</v>
      </c>
      <c r="S84" s="15">
        <v>145</v>
      </c>
      <c r="T84" s="13">
        <v>161</v>
      </c>
      <c r="U84" s="6">
        <v>139</v>
      </c>
      <c r="V84" s="5">
        <v>245</v>
      </c>
      <c r="W84" s="14">
        <v>100</v>
      </c>
      <c r="Y84" s="13">
        <v>242</v>
      </c>
    </row>
    <row r="85" spans="2:25" ht="13.5">
      <c r="B85" s="12">
        <f t="shared" si="4"/>
        <v>37617</v>
      </c>
      <c r="C85" s="6" t="str">
        <f t="shared" si="4"/>
        <v>金</v>
      </c>
      <c r="D85" s="5">
        <v>200</v>
      </c>
      <c r="E85" s="13">
        <v>218</v>
      </c>
      <c r="F85" s="14">
        <v>194</v>
      </c>
      <c r="G85" s="15">
        <v>210</v>
      </c>
      <c r="H85" s="13">
        <v>229</v>
      </c>
      <c r="I85" s="6">
        <v>204</v>
      </c>
      <c r="J85" s="5">
        <v>225</v>
      </c>
      <c r="K85" s="13">
        <v>244</v>
      </c>
      <c r="L85" s="14">
        <v>219</v>
      </c>
      <c r="M85" s="15">
        <v>215</v>
      </c>
      <c r="N85" s="13">
        <v>234</v>
      </c>
      <c r="O85" s="6">
        <v>209</v>
      </c>
      <c r="P85" s="5">
        <v>215</v>
      </c>
      <c r="Q85" s="13">
        <v>232</v>
      </c>
      <c r="R85" s="14">
        <v>209</v>
      </c>
      <c r="S85" s="15">
        <v>145</v>
      </c>
      <c r="T85" s="13">
        <v>161</v>
      </c>
      <c r="U85" s="6">
        <v>139</v>
      </c>
      <c r="V85" s="5">
        <v>245</v>
      </c>
      <c r="W85" s="14">
        <v>100</v>
      </c>
      <c r="Y85" s="13">
        <v>242</v>
      </c>
    </row>
    <row r="86" spans="1:25" ht="13.5">
      <c r="A86" t="s">
        <v>14</v>
      </c>
      <c r="B86" s="12">
        <f t="shared" si="4"/>
        <v>37618</v>
      </c>
      <c r="C86" s="6" t="str">
        <f t="shared" si="4"/>
        <v>土</v>
      </c>
      <c r="D86" s="5"/>
      <c r="E86" s="13"/>
      <c r="F86" s="14"/>
      <c r="G86" s="15"/>
      <c r="H86" s="13"/>
      <c r="I86" s="6"/>
      <c r="J86" s="5"/>
      <c r="K86" s="13"/>
      <c r="L86" s="14"/>
      <c r="M86" s="15"/>
      <c r="N86" s="13"/>
      <c r="O86" s="6"/>
      <c r="P86" s="5"/>
      <c r="Q86" s="13"/>
      <c r="R86" s="14"/>
      <c r="S86" s="15"/>
      <c r="T86" s="13"/>
      <c r="U86" s="6"/>
      <c r="V86" s="5"/>
      <c r="W86" s="14"/>
      <c r="Y86" s="13"/>
    </row>
    <row r="87" spans="2:25" ht="13.5">
      <c r="B87" s="12">
        <f t="shared" si="4"/>
        <v>37619</v>
      </c>
      <c r="C87" s="6" t="str">
        <f t="shared" si="4"/>
        <v>日</v>
      </c>
      <c r="D87" s="5"/>
      <c r="E87" s="13"/>
      <c r="F87" s="14"/>
      <c r="G87" s="15"/>
      <c r="H87" s="13"/>
      <c r="I87" s="6"/>
      <c r="J87" s="5"/>
      <c r="K87" s="13"/>
      <c r="L87" s="14"/>
      <c r="M87" s="15"/>
      <c r="N87" s="13"/>
      <c r="O87" s="6"/>
      <c r="P87" s="5"/>
      <c r="Q87" s="13"/>
      <c r="R87" s="14"/>
      <c r="S87" s="15"/>
      <c r="T87" s="13"/>
      <c r="U87" s="6"/>
      <c r="V87" s="5"/>
      <c r="W87" s="14"/>
      <c r="Y87" s="13"/>
    </row>
    <row r="88" spans="2:25" ht="13.5">
      <c r="B88" s="12">
        <f t="shared" si="4"/>
        <v>37620</v>
      </c>
      <c r="C88" s="6" t="str">
        <f t="shared" si="4"/>
        <v>月</v>
      </c>
      <c r="D88" s="5"/>
      <c r="E88" s="13"/>
      <c r="F88" s="14"/>
      <c r="G88" s="15"/>
      <c r="H88" s="13"/>
      <c r="I88" s="6"/>
      <c r="J88" s="5"/>
      <c r="K88" s="13"/>
      <c r="L88" s="14"/>
      <c r="M88" s="15"/>
      <c r="N88" s="13"/>
      <c r="O88" s="6"/>
      <c r="P88" s="5"/>
      <c r="Q88" s="13"/>
      <c r="R88" s="14"/>
      <c r="S88" s="15"/>
      <c r="T88" s="13"/>
      <c r="U88" s="6"/>
      <c r="V88" s="5"/>
      <c r="W88" s="14"/>
      <c r="Y88" s="13"/>
    </row>
    <row r="89" spans="2:25" ht="14.25" thickBot="1">
      <c r="B89" s="12">
        <f t="shared" si="4"/>
        <v>37621</v>
      </c>
      <c r="C89" s="6" t="str">
        <f t="shared" si="4"/>
        <v>火</v>
      </c>
      <c r="D89" s="24"/>
      <c r="E89" s="23"/>
      <c r="F89" s="25"/>
      <c r="G89" s="26"/>
      <c r="H89" s="23"/>
      <c r="I89" s="27"/>
      <c r="J89" s="24"/>
      <c r="K89" s="23"/>
      <c r="L89" s="25"/>
      <c r="M89" s="26"/>
      <c r="N89" s="23"/>
      <c r="O89" s="27"/>
      <c r="P89" s="24"/>
      <c r="Q89" s="23"/>
      <c r="R89" s="25"/>
      <c r="S89" s="26"/>
      <c r="T89" s="23"/>
      <c r="U89" s="27"/>
      <c r="V89" s="24"/>
      <c r="W89" s="25"/>
      <c r="Y89" s="32"/>
    </row>
    <row r="90" spans="2:25" ht="14.25" thickBot="1">
      <c r="B90" s="76" t="s">
        <v>15</v>
      </c>
      <c r="C90" s="77"/>
      <c r="D90" s="35">
        <f aca="true" t="shared" si="5" ref="D90:W90">AVERAGE(D59:D89)</f>
        <v>195.05263157894737</v>
      </c>
      <c r="E90" s="35">
        <f t="shared" si="5"/>
        <v>213.05263157894737</v>
      </c>
      <c r="F90" s="35">
        <f t="shared" si="5"/>
        <v>189.05263157894737</v>
      </c>
      <c r="G90" s="35">
        <f t="shared" si="5"/>
        <v>205.05263157894737</v>
      </c>
      <c r="H90" s="35">
        <f t="shared" si="5"/>
        <v>224.05263157894737</v>
      </c>
      <c r="I90" s="35">
        <f t="shared" si="5"/>
        <v>199.05263157894737</v>
      </c>
      <c r="J90" s="35">
        <f t="shared" si="5"/>
        <v>218.1578947368421</v>
      </c>
      <c r="K90" s="35">
        <f t="shared" si="5"/>
        <v>237.1578947368421</v>
      </c>
      <c r="L90" s="35">
        <f t="shared" si="5"/>
        <v>212.1578947368421</v>
      </c>
      <c r="M90" s="35">
        <f t="shared" si="5"/>
        <v>208.1578947368421</v>
      </c>
      <c r="N90" s="35">
        <f t="shared" si="5"/>
        <v>227.1578947368421</v>
      </c>
      <c r="O90" s="35">
        <f t="shared" si="5"/>
        <v>202.1578947368421</v>
      </c>
      <c r="P90" s="35">
        <f t="shared" si="5"/>
        <v>205</v>
      </c>
      <c r="Q90" s="35">
        <f t="shared" si="5"/>
        <v>222</v>
      </c>
      <c r="R90" s="35">
        <f t="shared" si="5"/>
        <v>199</v>
      </c>
      <c r="S90" s="35">
        <f t="shared" si="5"/>
        <v>135</v>
      </c>
      <c r="T90" s="35">
        <f t="shared" si="5"/>
        <v>151</v>
      </c>
      <c r="U90" s="35">
        <f t="shared" si="5"/>
        <v>129</v>
      </c>
      <c r="V90" s="40">
        <f t="shared" si="5"/>
        <v>238.1578947368421</v>
      </c>
      <c r="W90" s="36">
        <f t="shared" si="5"/>
        <v>91.89473684210526</v>
      </c>
      <c r="X90" s="38"/>
      <c r="Y90" s="36">
        <f>AVERAGE(Y59:Y89)</f>
        <v>235.94444444444446</v>
      </c>
    </row>
    <row r="91" spans="2:25" ht="13.5">
      <c r="B91" s="63" t="s">
        <v>100</v>
      </c>
      <c r="C91" s="63"/>
      <c r="D91" s="37">
        <v>178.35</v>
      </c>
      <c r="E91" s="37">
        <v>196.35</v>
      </c>
      <c r="F91" s="37">
        <v>172.35</v>
      </c>
      <c r="G91" s="37">
        <v>189.35</v>
      </c>
      <c r="H91" s="37">
        <v>208.35</v>
      </c>
      <c r="I91" s="37">
        <v>183.35</v>
      </c>
      <c r="J91" s="37">
        <v>199.15</v>
      </c>
      <c r="K91" s="37">
        <v>218.15</v>
      </c>
      <c r="L91" s="37">
        <v>193.15</v>
      </c>
      <c r="M91" s="37">
        <v>186.15</v>
      </c>
      <c r="N91" s="37">
        <v>205.15</v>
      </c>
      <c r="O91" s="37">
        <v>180.15</v>
      </c>
      <c r="P91" s="37">
        <v>181.15</v>
      </c>
      <c r="Q91" s="37">
        <v>198.15</v>
      </c>
      <c r="R91" s="37">
        <v>175.15</v>
      </c>
      <c r="S91" s="37">
        <v>113.65</v>
      </c>
      <c r="T91" s="37">
        <v>129.65</v>
      </c>
      <c r="U91" s="37">
        <v>107.65</v>
      </c>
      <c r="V91" s="37">
        <v>219.15</v>
      </c>
      <c r="W91" s="37">
        <v>73.85</v>
      </c>
      <c r="X91" s="38"/>
      <c r="Y91" s="37">
        <v>216</v>
      </c>
    </row>
    <row r="92" spans="2:25" ht="13.5">
      <c r="B92" s="63" t="s">
        <v>94</v>
      </c>
      <c r="C92" s="63"/>
      <c r="D92" s="39">
        <v>169.77272727272728</v>
      </c>
      <c r="E92" s="39">
        <v>187.77272727272728</v>
      </c>
      <c r="F92" s="39">
        <v>163.77272727272728</v>
      </c>
      <c r="G92" s="39">
        <v>181.8181818181818</v>
      </c>
      <c r="H92" s="39">
        <v>200.8181818181818</v>
      </c>
      <c r="I92" s="39">
        <v>175.8181818181818</v>
      </c>
      <c r="J92" s="39">
        <v>186.8181818181818</v>
      </c>
      <c r="K92" s="39">
        <v>205.8181818181818</v>
      </c>
      <c r="L92" s="39">
        <v>180.8181818181818</v>
      </c>
      <c r="M92" s="39">
        <v>171.8181818181818</v>
      </c>
      <c r="N92" s="39">
        <v>190.8181818181818</v>
      </c>
      <c r="O92" s="39">
        <v>165.8181818181818</v>
      </c>
      <c r="P92" s="39">
        <v>166.8181818181818</v>
      </c>
      <c r="Q92" s="39">
        <v>183.8181818181818</v>
      </c>
      <c r="R92" s="39">
        <v>160.8181818181818</v>
      </c>
      <c r="S92" s="39">
        <v>101.81818181818181</v>
      </c>
      <c r="T92" s="39">
        <v>117.81818181818181</v>
      </c>
      <c r="U92" s="39">
        <v>95.81818181818181</v>
      </c>
      <c r="V92" s="39">
        <v>209.77272727272728</v>
      </c>
      <c r="W92" s="39">
        <v>64.4090909090909</v>
      </c>
      <c r="X92" s="38"/>
      <c r="Y92" s="39">
        <v>204</v>
      </c>
    </row>
    <row r="93" spans="2:25" ht="13.5">
      <c r="B93" s="63" t="s">
        <v>90</v>
      </c>
      <c r="C93" s="63"/>
      <c r="D93" s="52">
        <v>184.47368421052633</v>
      </c>
      <c r="E93" s="52">
        <v>202.47368421052633</v>
      </c>
      <c r="F93" s="52">
        <v>178.47368421052633</v>
      </c>
      <c r="G93" s="52">
        <v>198.42105263157896</v>
      </c>
      <c r="H93" s="52">
        <v>217.42105263157896</v>
      </c>
      <c r="I93" s="52">
        <v>192.42105263157896</v>
      </c>
      <c r="J93" s="52">
        <v>192.3684210526316</v>
      </c>
      <c r="K93" s="52">
        <v>211.3684210526316</v>
      </c>
      <c r="L93" s="52">
        <v>186.3684210526316</v>
      </c>
      <c r="M93" s="52">
        <v>176.8421052631579</v>
      </c>
      <c r="N93" s="52">
        <v>195.8421052631579</v>
      </c>
      <c r="O93" s="52">
        <v>170.8421052631579</v>
      </c>
      <c r="P93" s="52">
        <v>171.8421052631579</v>
      </c>
      <c r="Q93" s="52">
        <v>188.8421052631579</v>
      </c>
      <c r="R93" s="52">
        <v>165.8421052631579</v>
      </c>
      <c r="S93" s="52">
        <v>106.84210526315789</v>
      </c>
      <c r="T93" s="52">
        <v>122.84210526315789</v>
      </c>
      <c r="U93" s="52">
        <v>100.84210526315789</v>
      </c>
      <c r="V93" s="38">
        <v>221.8421052631579</v>
      </c>
      <c r="W93" s="37">
        <v>75.26315789473684</v>
      </c>
      <c r="X93" s="38"/>
      <c r="Y93" s="37">
        <v>212.41176470588235</v>
      </c>
    </row>
    <row r="94" spans="2:25" ht="13.5">
      <c r="B94" s="63" t="s">
        <v>75</v>
      </c>
      <c r="C94" s="63"/>
      <c r="D94" s="39">
        <v>166.42857142857142</v>
      </c>
      <c r="E94" s="39">
        <v>184.42857142857142</v>
      </c>
      <c r="F94" s="39">
        <v>160.42857142857142</v>
      </c>
      <c r="G94" s="39">
        <v>172.61904761904762</v>
      </c>
      <c r="H94" s="39">
        <v>191.61904761904762</v>
      </c>
      <c r="I94" s="39">
        <v>166.61904761904762</v>
      </c>
      <c r="J94" s="39">
        <v>146.66666666666666</v>
      </c>
      <c r="K94" s="39">
        <v>165.66666666666666</v>
      </c>
      <c r="L94" s="39">
        <v>140.66666666666666</v>
      </c>
      <c r="M94" s="39">
        <v>132.85714285714286</v>
      </c>
      <c r="N94" s="39">
        <v>151.85714285714286</v>
      </c>
      <c r="O94" s="39">
        <v>126.85714285714286</v>
      </c>
      <c r="P94" s="39">
        <v>127.85714285714286</v>
      </c>
      <c r="Q94" s="39">
        <v>144.85714285714286</v>
      </c>
      <c r="R94" s="39">
        <v>121.85714285714286</v>
      </c>
      <c r="S94" s="39">
        <v>67.61904761904762</v>
      </c>
      <c r="T94" s="39">
        <v>83.61904761904762</v>
      </c>
      <c r="U94" s="39">
        <v>61.61904761904762</v>
      </c>
      <c r="V94" s="39">
        <v>182.85714285714286</v>
      </c>
      <c r="W94" s="39">
        <v>38.80952380952381</v>
      </c>
      <c r="X94" s="38"/>
      <c r="Y94" s="39">
        <v>178</v>
      </c>
    </row>
    <row r="95" spans="2:25" ht="13.5">
      <c r="B95" s="63" t="s">
        <v>76</v>
      </c>
      <c r="C95" s="63"/>
      <c r="D95" s="39">
        <v>139.7826086956522</v>
      </c>
      <c r="E95" s="39">
        <v>157.7826086956522</v>
      </c>
      <c r="F95" s="39">
        <v>133.7826086956522</v>
      </c>
      <c r="G95" s="39">
        <v>149.7826086956522</v>
      </c>
      <c r="H95" s="39">
        <v>168.7826086956522</v>
      </c>
      <c r="I95" s="39">
        <v>143.7826086956522</v>
      </c>
      <c r="J95" s="39">
        <v>140</v>
      </c>
      <c r="K95" s="39">
        <v>159</v>
      </c>
      <c r="L95" s="39">
        <v>134</v>
      </c>
      <c r="M95" s="39">
        <v>138.91304347826087</v>
      </c>
      <c r="N95" s="39">
        <v>157.91304347826087</v>
      </c>
      <c r="O95" s="39">
        <v>132.91304347826087</v>
      </c>
      <c r="P95" s="39">
        <v>133.91304347826087</v>
      </c>
      <c r="Q95" s="39">
        <v>150.91304347826087</v>
      </c>
      <c r="R95" s="39">
        <v>127.91304347826087</v>
      </c>
      <c r="S95" s="39">
        <v>73.91304347826087</v>
      </c>
      <c r="T95" s="39">
        <v>89.91304347826087</v>
      </c>
      <c r="U95" s="39">
        <v>67.91304347826087</v>
      </c>
      <c r="V95" s="39">
        <v>166.52173913043478</v>
      </c>
      <c r="W95" s="39">
        <v>35</v>
      </c>
      <c r="X95" s="38"/>
      <c r="Y95" s="39">
        <v>162.23809523809524</v>
      </c>
    </row>
    <row r="96" spans="2:25" ht="13.5">
      <c r="B96" s="63" t="s">
        <v>68</v>
      </c>
      <c r="C96" s="63"/>
      <c r="D96" s="39">
        <v>135</v>
      </c>
      <c r="E96" s="39">
        <v>153</v>
      </c>
      <c r="F96" s="39">
        <v>129</v>
      </c>
      <c r="G96" s="39">
        <v>145</v>
      </c>
      <c r="H96" s="39">
        <v>164</v>
      </c>
      <c r="I96" s="39">
        <v>139</v>
      </c>
      <c r="J96" s="39">
        <v>143.95</v>
      </c>
      <c r="K96" s="39">
        <v>162.95</v>
      </c>
      <c r="L96" s="39">
        <v>137.95</v>
      </c>
      <c r="M96" s="39">
        <v>156</v>
      </c>
      <c r="N96" s="39">
        <v>175</v>
      </c>
      <c r="O96" s="39">
        <v>150</v>
      </c>
      <c r="P96" s="39">
        <v>151</v>
      </c>
      <c r="Q96" s="39">
        <v>168</v>
      </c>
      <c r="R96" s="39">
        <v>145</v>
      </c>
      <c r="S96" s="39">
        <v>84.25</v>
      </c>
      <c r="T96" s="39">
        <v>100.25</v>
      </c>
      <c r="U96" s="39">
        <v>78.25</v>
      </c>
      <c r="V96" s="39">
        <v>169.25</v>
      </c>
      <c r="W96" s="39">
        <v>37.05</v>
      </c>
      <c r="X96" s="38"/>
      <c r="Y96" s="39">
        <v>170.5</v>
      </c>
    </row>
    <row r="97" spans="2:25" ht="13.5">
      <c r="B97" s="63" t="s">
        <v>66</v>
      </c>
      <c r="C97" s="63"/>
      <c r="D97" s="39">
        <v>138.57142857142858</v>
      </c>
      <c r="E97" s="39">
        <v>156.57142857142858</v>
      </c>
      <c r="F97" s="39">
        <v>132.57142857142858</v>
      </c>
      <c r="G97" s="39">
        <v>149.61904761904762</v>
      </c>
      <c r="H97" s="39">
        <v>168.61904761904762</v>
      </c>
      <c r="I97" s="39">
        <v>143.61904761904762</v>
      </c>
      <c r="J97" s="39">
        <v>156.1904761904762</v>
      </c>
      <c r="K97" s="39">
        <v>175.1904761904762</v>
      </c>
      <c r="L97" s="39">
        <v>150.1904761904762</v>
      </c>
      <c r="M97" s="39">
        <v>166.42857142857142</v>
      </c>
      <c r="N97" s="39">
        <v>185.42857142857142</v>
      </c>
      <c r="O97" s="39">
        <v>160.42857142857142</v>
      </c>
      <c r="P97" s="39">
        <v>161.42857142857142</v>
      </c>
      <c r="Q97" s="39">
        <v>178.42857142857142</v>
      </c>
      <c r="R97" s="39">
        <v>155.42857142857142</v>
      </c>
      <c r="S97" s="39">
        <v>90.95238095238095</v>
      </c>
      <c r="T97" s="39">
        <v>106.95238095238095</v>
      </c>
      <c r="U97" s="39">
        <v>84.95238095238095</v>
      </c>
      <c r="V97" s="39">
        <v>179.61904761904762</v>
      </c>
      <c r="W97" s="39">
        <v>40.95238095238095</v>
      </c>
      <c r="X97" s="38"/>
      <c r="Y97" s="39">
        <v>179.73684210526315</v>
      </c>
    </row>
    <row r="98" spans="2:25" ht="13.5">
      <c r="B98" s="63" t="s">
        <v>59</v>
      </c>
      <c r="C98" s="63"/>
      <c r="D98" s="39">
        <v>141.9047619047619</v>
      </c>
      <c r="E98" s="39">
        <v>159.9047619047619</v>
      </c>
      <c r="F98" s="39">
        <v>135.9047619047619</v>
      </c>
      <c r="G98" s="39">
        <v>152.8095238095238</v>
      </c>
      <c r="H98" s="39">
        <v>171.8095238095238</v>
      </c>
      <c r="I98" s="39">
        <v>146.8095238095238</v>
      </c>
      <c r="J98" s="39">
        <v>162.61904761904762</v>
      </c>
      <c r="K98" s="39">
        <v>181.61904761904762</v>
      </c>
      <c r="L98" s="39">
        <v>156.61904761904762</v>
      </c>
      <c r="M98" s="39">
        <v>172.61904761904762</v>
      </c>
      <c r="N98" s="39">
        <v>191.61904761904762</v>
      </c>
      <c r="O98" s="39">
        <v>166.61904761904762</v>
      </c>
      <c r="P98" s="39">
        <v>167.61904761904762</v>
      </c>
      <c r="Q98" s="39">
        <v>184.61904761904762</v>
      </c>
      <c r="R98" s="39">
        <v>161.61904761904762</v>
      </c>
      <c r="S98" s="39">
        <v>92.61904761904762</v>
      </c>
      <c r="T98" s="39">
        <v>108.61904761904762</v>
      </c>
      <c r="U98" s="39">
        <v>86.61904761904762</v>
      </c>
      <c r="V98" s="39">
        <v>182.8095238095238</v>
      </c>
      <c r="W98" s="39">
        <v>42.142857142857146</v>
      </c>
      <c r="X98" s="38"/>
      <c r="Y98" s="39">
        <v>185.73684210526315</v>
      </c>
    </row>
    <row r="99" spans="2:25" ht="13.5">
      <c r="B99" s="63" t="s">
        <v>54</v>
      </c>
      <c r="C99" s="63"/>
      <c r="D99" s="39">
        <v>145.4</v>
      </c>
      <c r="E99" s="39">
        <v>163.4</v>
      </c>
      <c r="F99" s="39">
        <v>139.4</v>
      </c>
      <c r="G99" s="39">
        <v>158.4</v>
      </c>
      <c r="H99" s="39">
        <v>177.4</v>
      </c>
      <c r="I99" s="39">
        <v>152.4</v>
      </c>
      <c r="J99" s="39">
        <v>173.5</v>
      </c>
      <c r="K99" s="39">
        <v>192.5</v>
      </c>
      <c r="L99" s="39">
        <v>167.5</v>
      </c>
      <c r="M99" s="39">
        <v>191</v>
      </c>
      <c r="N99" s="39">
        <v>210</v>
      </c>
      <c r="O99" s="39">
        <v>185</v>
      </c>
      <c r="P99" s="39">
        <v>181.75</v>
      </c>
      <c r="Q99" s="39">
        <v>202.75</v>
      </c>
      <c r="R99" s="39">
        <v>179.75</v>
      </c>
      <c r="S99" s="39">
        <v>103</v>
      </c>
      <c r="T99" s="39">
        <v>119</v>
      </c>
      <c r="U99" s="39">
        <v>97</v>
      </c>
      <c r="V99" s="39">
        <v>193.5</v>
      </c>
      <c r="W99" s="39">
        <v>49.75</v>
      </c>
      <c r="X99" s="38"/>
      <c r="Y99" s="39">
        <v>193.33333333333334</v>
      </c>
    </row>
    <row r="100" spans="2:25" ht="13.5">
      <c r="B100" s="63" t="s">
        <v>46</v>
      </c>
      <c r="C100" s="63"/>
      <c r="D100" s="39">
        <v>163.1578947368421</v>
      </c>
      <c r="E100" s="39">
        <v>181.1578947368421</v>
      </c>
      <c r="F100" s="39">
        <v>157.1578947368421</v>
      </c>
      <c r="G100" s="39">
        <v>176.1578947368421</v>
      </c>
      <c r="H100" s="39">
        <v>185.68421052631578</v>
      </c>
      <c r="I100" s="39">
        <v>170.1578947368421</v>
      </c>
      <c r="J100" s="39">
        <v>193.1578947368421</v>
      </c>
      <c r="K100" s="39">
        <v>212.1578947368421</v>
      </c>
      <c r="L100" s="39">
        <v>187.1578947368421</v>
      </c>
      <c r="M100" s="39">
        <v>206.57894736842104</v>
      </c>
      <c r="N100" s="39">
        <v>225.57894736842104</v>
      </c>
      <c r="O100" s="39">
        <v>200.57894736842104</v>
      </c>
      <c r="P100" s="39">
        <v>196.57894736842104</v>
      </c>
      <c r="Q100" s="39">
        <v>213.57894736842104</v>
      </c>
      <c r="R100" s="39">
        <v>190.57894736842104</v>
      </c>
      <c r="S100" s="39">
        <v>111.57894736842105</v>
      </c>
      <c r="T100" s="39">
        <v>127.57894736842105</v>
      </c>
      <c r="U100" s="39">
        <v>105.57894736842105</v>
      </c>
      <c r="V100" s="39">
        <v>213.1578947368421</v>
      </c>
      <c r="W100" s="39">
        <v>64.57894736842105</v>
      </c>
      <c r="X100" s="38"/>
      <c r="Y100" s="39">
        <v>208.52941176470588</v>
      </c>
    </row>
    <row r="101" spans="2:25" ht="14.25" thickBot="1">
      <c r="B101" s="90" t="s">
        <v>45</v>
      </c>
      <c r="C101" s="90"/>
      <c r="D101" s="59">
        <v>141.05263157894737</v>
      </c>
      <c r="E101" s="59">
        <v>159.05263157894737</v>
      </c>
      <c r="F101" s="59">
        <v>135.05263157894737</v>
      </c>
      <c r="G101" s="59">
        <v>151.3684210526316</v>
      </c>
      <c r="H101" s="59">
        <v>170.3684210526316</v>
      </c>
      <c r="I101" s="59">
        <v>145.3684210526316</v>
      </c>
      <c r="J101" s="59">
        <v>162.6315789473684</v>
      </c>
      <c r="K101" s="59">
        <v>181.6315789473684</v>
      </c>
      <c r="L101" s="59">
        <v>156.6315789473684</v>
      </c>
      <c r="M101" s="59">
        <v>170.52631578947367</v>
      </c>
      <c r="N101" s="59">
        <v>189.52631578947367</v>
      </c>
      <c r="O101" s="59">
        <v>164.52631578947367</v>
      </c>
      <c r="P101" s="59">
        <v>166.57894736842104</v>
      </c>
      <c r="Q101" s="59">
        <v>183.31578947368422</v>
      </c>
      <c r="R101" s="59">
        <v>160.31578947368422</v>
      </c>
      <c r="S101" s="59">
        <v>93.15789473684211</v>
      </c>
      <c r="T101" s="59">
        <v>109.15789473684211</v>
      </c>
      <c r="U101" s="59">
        <v>87.15789473684211</v>
      </c>
      <c r="V101" s="59">
        <v>185.26315789473685</v>
      </c>
      <c r="W101" s="59">
        <v>52.21052631578947</v>
      </c>
      <c r="X101" s="38"/>
      <c r="Y101" s="37">
        <v>182.05882352941177</v>
      </c>
    </row>
    <row r="102" spans="2:25" ht="14.25" thickBot="1">
      <c r="B102" s="71" t="s">
        <v>101</v>
      </c>
      <c r="C102" s="91"/>
      <c r="D102" s="60">
        <f aca="true" t="shared" si="6" ref="D102:W102">AVERAGE(D90:D101)</f>
        <v>158.24557833153372</v>
      </c>
      <c r="E102" s="60">
        <f t="shared" si="6"/>
        <v>176.24557833153372</v>
      </c>
      <c r="F102" s="60">
        <f t="shared" si="6"/>
        <v>152.24557833153372</v>
      </c>
      <c r="G102" s="60">
        <f t="shared" si="6"/>
        <v>169.19986746345444</v>
      </c>
      <c r="H102" s="60">
        <f t="shared" si="6"/>
        <v>187.41039377924392</v>
      </c>
      <c r="I102" s="60">
        <f t="shared" si="6"/>
        <v>163.19986746345444</v>
      </c>
      <c r="J102" s="60">
        <f t="shared" si="6"/>
        <v>172.93418014733803</v>
      </c>
      <c r="K102" s="60">
        <f t="shared" si="6"/>
        <v>191.93418014733803</v>
      </c>
      <c r="L102" s="60">
        <f t="shared" si="6"/>
        <v>166.93418014733803</v>
      </c>
      <c r="M102" s="60">
        <f t="shared" si="6"/>
        <v>173.15760419659162</v>
      </c>
      <c r="N102" s="60">
        <f t="shared" si="6"/>
        <v>192.15760419659162</v>
      </c>
      <c r="O102" s="60">
        <f t="shared" si="6"/>
        <v>167.15760419659162</v>
      </c>
      <c r="P102" s="60">
        <f t="shared" si="6"/>
        <v>167.62799893343373</v>
      </c>
      <c r="Q102" s="60">
        <f t="shared" si="6"/>
        <v>184.93940244220565</v>
      </c>
      <c r="R102" s="60">
        <f t="shared" si="6"/>
        <v>161.93940244220565</v>
      </c>
      <c r="S102" s="60">
        <f t="shared" si="6"/>
        <v>97.866720737945</v>
      </c>
      <c r="T102" s="60">
        <f t="shared" si="6"/>
        <v>113.86672073794499</v>
      </c>
      <c r="U102" s="60">
        <f t="shared" si="6"/>
        <v>91.866720737945</v>
      </c>
      <c r="V102" s="60">
        <f t="shared" si="6"/>
        <v>196.82510277670463</v>
      </c>
      <c r="W102" s="60">
        <f t="shared" si="6"/>
        <v>55.49260176957545</v>
      </c>
      <c r="X102" s="38"/>
      <c r="Y102" s="36">
        <f>AVERAGE(Y90:Y101)</f>
        <v>194.04079643553325</v>
      </c>
    </row>
    <row r="103" spans="2:25" ht="13.5">
      <c r="B103" s="22"/>
      <c r="C103" s="22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4:19" ht="13.5">
      <c r="D104" s="78" t="s">
        <v>37</v>
      </c>
      <c r="E104" s="78"/>
      <c r="F104" s="78"/>
      <c r="G104" s="3" t="s">
        <v>18</v>
      </c>
      <c r="H104" s="3" t="s">
        <v>19</v>
      </c>
      <c r="I104" s="3" t="s">
        <v>20</v>
      </c>
      <c r="J104" s="3" t="s">
        <v>21</v>
      </c>
      <c r="K104" s="3" t="s">
        <v>22</v>
      </c>
      <c r="L104" s="3" t="s">
        <v>23</v>
      </c>
      <c r="M104" s="3" t="s">
        <v>24</v>
      </c>
      <c r="N104" s="3" t="s">
        <v>25</v>
      </c>
      <c r="O104" s="3" t="s">
        <v>26</v>
      </c>
      <c r="P104" s="3" t="s">
        <v>27</v>
      </c>
      <c r="Q104" s="3" t="s">
        <v>28</v>
      </c>
      <c r="R104" s="3" t="s">
        <v>29</v>
      </c>
      <c r="S104" s="17" t="s">
        <v>30</v>
      </c>
    </row>
    <row r="105" spans="4:19" ht="13.5">
      <c r="D105" s="73" t="s">
        <v>31</v>
      </c>
      <c r="E105" s="74"/>
      <c r="F105" s="75"/>
      <c r="G105" s="13">
        <v>163.88888888888889</v>
      </c>
      <c r="H105" s="13">
        <v>215</v>
      </c>
      <c r="I105" s="13">
        <v>187.14285714285714</v>
      </c>
      <c r="J105" s="13">
        <v>157.5</v>
      </c>
      <c r="K105" s="13">
        <v>141.42857142857142</v>
      </c>
      <c r="L105" s="13">
        <v>140</v>
      </c>
      <c r="M105" s="13">
        <v>136.9047619047619</v>
      </c>
      <c r="N105" s="13">
        <v>137.95454545454547</v>
      </c>
      <c r="O105" s="13">
        <v>173.68421052631578</v>
      </c>
      <c r="P105" s="13">
        <v>174.0909090909091</v>
      </c>
      <c r="Q105" s="13">
        <v>180.71428571428572</v>
      </c>
      <c r="R105" s="13">
        <v>209</v>
      </c>
      <c r="S105" s="13">
        <f>AVERAGE(G105:R105)</f>
        <v>168.10908584592795</v>
      </c>
    </row>
    <row r="106" spans="4:19" ht="13.5">
      <c r="D106" s="73" t="s">
        <v>32</v>
      </c>
      <c r="E106" s="74"/>
      <c r="F106" s="75"/>
      <c r="G106" s="13">
        <v>164.55555555555554</v>
      </c>
      <c r="H106" s="13">
        <v>219.6315789473684</v>
      </c>
      <c r="I106" s="13">
        <v>178.61904761904762</v>
      </c>
      <c r="J106" s="13">
        <v>151.25</v>
      </c>
      <c r="K106" s="13">
        <v>136.42857142857142</v>
      </c>
      <c r="L106" s="13">
        <v>132.61904761904762</v>
      </c>
      <c r="M106" s="13">
        <v>127.38095238095238</v>
      </c>
      <c r="N106" s="13">
        <v>131.13636363636363</v>
      </c>
      <c r="O106" s="13">
        <v>169.73684210526315</v>
      </c>
      <c r="P106" s="13">
        <v>175</v>
      </c>
      <c r="Q106" s="13">
        <v>185.95238095238096</v>
      </c>
      <c r="R106" s="13">
        <v>219</v>
      </c>
      <c r="S106" s="13">
        <f>AVERAGE(G106:R106)</f>
        <v>165.94252835371256</v>
      </c>
    </row>
    <row r="107" spans="4:19" ht="13.5">
      <c r="D107" s="73" t="s">
        <v>33</v>
      </c>
      <c r="E107" s="74"/>
      <c r="F107" s="75"/>
      <c r="G107" s="13">
        <v>184.7058823529412</v>
      </c>
      <c r="H107" s="13">
        <v>236.38888888888889</v>
      </c>
      <c r="I107" s="13">
        <v>202.21052631578948</v>
      </c>
      <c r="J107" s="13">
        <v>182.22222222222223</v>
      </c>
      <c r="K107" s="13">
        <v>165.94736842105263</v>
      </c>
      <c r="L107" s="13">
        <v>163</v>
      </c>
      <c r="M107" s="13">
        <v>166.68421052631578</v>
      </c>
      <c r="N107" s="13">
        <v>181</v>
      </c>
      <c r="O107" s="13">
        <v>199.57894736842104</v>
      </c>
      <c r="P107" s="13">
        <v>201.28571428571428</v>
      </c>
      <c r="Q107" s="13">
        <v>214.1578947368421</v>
      </c>
      <c r="R107" s="13">
        <v>244</v>
      </c>
      <c r="S107" s="13">
        <f>AVERAGE(G107:R107)</f>
        <v>195.098471259849</v>
      </c>
    </row>
  </sheetData>
  <mergeCells count="53">
    <mergeCell ref="B49:C49"/>
    <mergeCell ref="B45:C45"/>
    <mergeCell ref="B48:C48"/>
    <mergeCell ref="B4:W4"/>
    <mergeCell ref="B43:C43"/>
    <mergeCell ref="B44:C44"/>
    <mergeCell ref="B42:C42"/>
    <mergeCell ref="B1:W1"/>
    <mergeCell ref="V9:W9"/>
    <mergeCell ref="B6:W6"/>
    <mergeCell ref="D9:F9"/>
    <mergeCell ref="G9:I9"/>
    <mergeCell ref="J9:L9"/>
    <mergeCell ref="M9:O9"/>
    <mergeCell ref="B5:W5"/>
    <mergeCell ref="B2:W2"/>
    <mergeCell ref="B3:W3"/>
    <mergeCell ref="V57:W57"/>
    <mergeCell ref="G7:J7"/>
    <mergeCell ref="B50:C50"/>
    <mergeCell ref="B51:C51"/>
    <mergeCell ref="P9:R9"/>
    <mergeCell ref="S9:U9"/>
    <mergeCell ref="B46:C46"/>
    <mergeCell ref="B47:C47"/>
    <mergeCell ref="J57:L57"/>
    <mergeCell ref="M57:O57"/>
    <mergeCell ref="P57:R57"/>
    <mergeCell ref="S57:U57"/>
    <mergeCell ref="B96:C96"/>
    <mergeCell ref="B97:C97"/>
    <mergeCell ref="B98:C98"/>
    <mergeCell ref="B99:C99"/>
    <mergeCell ref="D57:F57"/>
    <mergeCell ref="G57:I57"/>
    <mergeCell ref="B95:C95"/>
    <mergeCell ref="B94:C94"/>
    <mergeCell ref="B92:C92"/>
    <mergeCell ref="B93:C93"/>
    <mergeCell ref="B90:C90"/>
    <mergeCell ref="B91:C91"/>
    <mergeCell ref="B56:F56"/>
    <mergeCell ref="B52:C52"/>
    <mergeCell ref="B53:C53"/>
    <mergeCell ref="B54:C54"/>
    <mergeCell ref="B55:W55"/>
    <mergeCell ref="D105:F105"/>
    <mergeCell ref="D106:F106"/>
    <mergeCell ref="D107:F107"/>
    <mergeCell ref="B100:C100"/>
    <mergeCell ref="B101:C101"/>
    <mergeCell ref="B102:C102"/>
    <mergeCell ref="D104:F104"/>
  </mergeCells>
  <printOptions horizontalCentered="1"/>
  <pageMargins left="0.2755905511811024" right="0.1968503937007874" top="0.3937007874015748" bottom="0.2755905511811024" header="0.31496062992125984" footer="0.2362204724409449"/>
  <pageSetup fitToHeight="0" horizontalDpi="600" verticalDpi="600" orientation="landscape" paperSize="9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3:23" ht="17.25">
      <c r="C1" s="19"/>
      <c r="D1" s="19"/>
      <c r="E1" s="19"/>
      <c r="F1" s="19"/>
      <c r="H1" s="64" t="s">
        <v>50</v>
      </c>
      <c r="I1" s="64"/>
      <c r="J1" s="64"/>
      <c r="K1" s="20" t="s">
        <v>42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ht="13.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5" ht="14.25" thickBot="1">
      <c r="B4" s="62" t="s">
        <v>50</v>
      </c>
      <c r="C4" s="62"/>
      <c r="D4" s="62"/>
      <c r="E4" t="s">
        <v>39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37288</v>
      </c>
      <c r="C7" s="6" t="str">
        <f aca="true" t="shared" si="0" ref="C7:C34">TEXT(B7,"ａａａ")</f>
        <v>金</v>
      </c>
      <c r="D7" s="5">
        <v>170</v>
      </c>
      <c r="E7" s="13">
        <v>185</v>
      </c>
      <c r="F7" s="14">
        <v>163</v>
      </c>
      <c r="G7" s="15">
        <v>180</v>
      </c>
      <c r="H7" s="13">
        <v>196</v>
      </c>
      <c r="I7" s="6">
        <v>174</v>
      </c>
      <c r="J7" s="5">
        <v>190</v>
      </c>
      <c r="K7" s="13">
        <v>206</v>
      </c>
      <c r="L7" s="14">
        <v>184</v>
      </c>
      <c r="M7" s="15">
        <v>195</v>
      </c>
      <c r="N7" s="13">
        <v>211</v>
      </c>
      <c r="O7" s="6">
        <v>189</v>
      </c>
      <c r="P7" s="5">
        <v>190</v>
      </c>
      <c r="Q7" s="13">
        <v>205</v>
      </c>
      <c r="R7" s="14">
        <v>183</v>
      </c>
      <c r="S7" s="15">
        <v>120</v>
      </c>
      <c r="T7" s="13">
        <v>135</v>
      </c>
      <c r="U7" s="6">
        <v>113</v>
      </c>
      <c r="V7" s="5">
        <v>220</v>
      </c>
      <c r="W7" s="14">
        <v>64</v>
      </c>
    </row>
    <row r="8" spans="2:23" ht="13.5">
      <c r="B8" s="12">
        <f aca="true" t="shared" si="1" ref="B8:B34">B7+1</f>
        <v>37289</v>
      </c>
      <c r="C8" s="6" t="str">
        <f t="shared" si="0"/>
        <v>土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37290</v>
      </c>
      <c r="C9" s="6" t="str">
        <f t="shared" si="0"/>
        <v>日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37291</v>
      </c>
      <c r="C10" s="6" t="str">
        <f t="shared" si="0"/>
        <v>月</v>
      </c>
      <c r="D10" s="5">
        <v>170</v>
      </c>
      <c r="E10" s="13">
        <v>185</v>
      </c>
      <c r="F10" s="14">
        <v>163</v>
      </c>
      <c r="G10" s="15">
        <v>180</v>
      </c>
      <c r="H10" s="13">
        <v>196</v>
      </c>
      <c r="I10" s="6">
        <v>174</v>
      </c>
      <c r="J10" s="5">
        <v>190</v>
      </c>
      <c r="K10" s="13">
        <v>206</v>
      </c>
      <c r="L10" s="14">
        <v>184</v>
      </c>
      <c r="M10" s="15">
        <v>195</v>
      </c>
      <c r="N10" s="13">
        <v>211</v>
      </c>
      <c r="O10" s="6">
        <v>189</v>
      </c>
      <c r="P10" s="5">
        <v>190</v>
      </c>
      <c r="Q10" s="13">
        <v>205</v>
      </c>
      <c r="R10" s="14">
        <v>183</v>
      </c>
      <c r="S10" s="15">
        <v>120</v>
      </c>
      <c r="T10" s="13">
        <v>135</v>
      </c>
      <c r="U10" s="6">
        <v>113</v>
      </c>
      <c r="V10" s="5">
        <v>220</v>
      </c>
      <c r="W10" s="14">
        <v>64</v>
      </c>
    </row>
    <row r="11" spans="2:23" ht="13.5">
      <c r="B11" s="12">
        <f t="shared" si="1"/>
        <v>37292</v>
      </c>
      <c r="C11" s="6" t="str">
        <f t="shared" si="0"/>
        <v>火</v>
      </c>
      <c r="D11" s="5">
        <v>170</v>
      </c>
      <c r="E11" s="13">
        <v>185</v>
      </c>
      <c r="F11" s="14">
        <v>163</v>
      </c>
      <c r="G11" s="15">
        <v>180</v>
      </c>
      <c r="H11" s="13">
        <v>196</v>
      </c>
      <c r="I11" s="6">
        <v>174</v>
      </c>
      <c r="J11" s="5">
        <v>190</v>
      </c>
      <c r="K11" s="13">
        <v>206</v>
      </c>
      <c r="L11" s="14">
        <v>184</v>
      </c>
      <c r="M11" s="15">
        <v>195</v>
      </c>
      <c r="N11" s="13">
        <v>211</v>
      </c>
      <c r="O11" s="6">
        <v>189</v>
      </c>
      <c r="P11" s="5">
        <v>190</v>
      </c>
      <c r="Q11" s="13">
        <v>205</v>
      </c>
      <c r="R11" s="14">
        <v>183</v>
      </c>
      <c r="S11" s="15">
        <v>120</v>
      </c>
      <c r="T11" s="13">
        <v>135</v>
      </c>
      <c r="U11" s="6">
        <v>113</v>
      </c>
      <c r="V11" s="5">
        <v>220</v>
      </c>
      <c r="W11" s="14">
        <v>64</v>
      </c>
    </row>
    <row r="12" spans="2:23" ht="13.5">
      <c r="B12" s="12">
        <f t="shared" si="1"/>
        <v>37293</v>
      </c>
      <c r="C12" s="6" t="str">
        <f t="shared" si="0"/>
        <v>水</v>
      </c>
      <c r="D12" s="5">
        <v>170</v>
      </c>
      <c r="E12" s="13">
        <v>185</v>
      </c>
      <c r="F12" s="14">
        <v>163</v>
      </c>
      <c r="G12" s="15">
        <v>180</v>
      </c>
      <c r="H12" s="13">
        <v>196</v>
      </c>
      <c r="I12" s="6">
        <v>174</v>
      </c>
      <c r="J12" s="5">
        <v>190</v>
      </c>
      <c r="K12" s="13">
        <v>206</v>
      </c>
      <c r="L12" s="14">
        <v>184</v>
      </c>
      <c r="M12" s="15">
        <v>195</v>
      </c>
      <c r="N12" s="13">
        <v>211</v>
      </c>
      <c r="O12" s="6">
        <v>189</v>
      </c>
      <c r="P12" s="5">
        <v>190</v>
      </c>
      <c r="Q12" s="13">
        <v>205</v>
      </c>
      <c r="R12" s="14">
        <v>183</v>
      </c>
      <c r="S12" s="15">
        <v>120</v>
      </c>
      <c r="T12" s="13">
        <v>135</v>
      </c>
      <c r="U12" s="6">
        <v>113</v>
      </c>
      <c r="V12" s="5">
        <v>220</v>
      </c>
      <c r="W12" s="14">
        <v>64</v>
      </c>
    </row>
    <row r="13" spans="1:23" ht="13.5">
      <c r="A13" t="s">
        <v>11</v>
      </c>
      <c r="B13" s="12">
        <f t="shared" si="1"/>
        <v>37294</v>
      </c>
      <c r="C13" s="6" t="str">
        <f t="shared" si="0"/>
        <v>木</v>
      </c>
      <c r="D13" s="5">
        <v>170</v>
      </c>
      <c r="E13" s="13">
        <v>185</v>
      </c>
      <c r="F13" s="14">
        <v>163</v>
      </c>
      <c r="G13" s="15">
        <v>180</v>
      </c>
      <c r="H13" s="13">
        <v>196</v>
      </c>
      <c r="I13" s="6">
        <v>174</v>
      </c>
      <c r="J13" s="5">
        <v>190</v>
      </c>
      <c r="K13" s="13">
        <v>206</v>
      </c>
      <c r="L13" s="14">
        <v>184</v>
      </c>
      <c r="M13" s="15">
        <v>195</v>
      </c>
      <c r="N13" s="13">
        <v>211</v>
      </c>
      <c r="O13" s="6">
        <v>189</v>
      </c>
      <c r="P13" s="5">
        <v>190</v>
      </c>
      <c r="Q13" s="13">
        <v>205</v>
      </c>
      <c r="R13" s="14">
        <v>183</v>
      </c>
      <c r="S13" s="15">
        <v>120</v>
      </c>
      <c r="T13" s="13">
        <v>135</v>
      </c>
      <c r="U13" s="6">
        <v>113</v>
      </c>
      <c r="V13" s="5">
        <v>220</v>
      </c>
      <c r="W13" s="14">
        <v>64</v>
      </c>
    </row>
    <row r="14" spans="2:23" ht="13.5">
      <c r="B14" s="12">
        <f t="shared" si="1"/>
        <v>37295</v>
      </c>
      <c r="C14" s="6" t="str">
        <f t="shared" si="0"/>
        <v>金</v>
      </c>
      <c r="D14" s="5">
        <v>170</v>
      </c>
      <c r="E14" s="13">
        <v>185</v>
      </c>
      <c r="F14" s="14">
        <v>163</v>
      </c>
      <c r="G14" s="15">
        <v>180</v>
      </c>
      <c r="H14" s="13">
        <v>196</v>
      </c>
      <c r="I14" s="6">
        <v>174</v>
      </c>
      <c r="J14" s="5">
        <v>190</v>
      </c>
      <c r="K14" s="13">
        <v>206</v>
      </c>
      <c r="L14" s="14">
        <v>184</v>
      </c>
      <c r="M14" s="15">
        <v>195</v>
      </c>
      <c r="N14" s="13">
        <v>211</v>
      </c>
      <c r="O14" s="6">
        <v>189</v>
      </c>
      <c r="P14" s="5">
        <v>190</v>
      </c>
      <c r="Q14" s="13">
        <v>205</v>
      </c>
      <c r="R14" s="14">
        <v>183</v>
      </c>
      <c r="S14" s="15">
        <v>120</v>
      </c>
      <c r="T14" s="13">
        <v>135</v>
      </c>
      <c r="U14" s="6">
        <v>113</v>
      </c>
      <c r="V14" s="5">
        <v>220</v>
      </c>
      <c r="W14" s="14">
        <v>64</v>
      </c>
    </row>
    <row r="15" spans="2:23" ht="13.5">
      <c r="B15" s="12">
        <f t="shared" si="1"/>
        <v>37296</v>
      </c>
      <c r="C15" s="6" t="str">
        <f t="shared" si="0"/>
        <v>土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37297</v>
      </c>
      <c r="C16" s="6" t="str">
        <f t="shared" si="0"/>
        <v>日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37298</v>
      </c>
      <c r="C17" s="6" t="str">
        <f t="shared" si="0"/>
        <v>月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37299</v>
      </c>
      <c r="C18" s="6" t="str">
        <f t="shared" si="0"/>
        <v>火</v>
      </c>
      <c r="D18" s="5">
        <v>160</v>
      </c>
      <c r="E18" s="13">
        <v>175</v>
      </c>
      <c r="F18" s="14">
        <v>153</v>
      </c>
      <c r="G18" s="15">
        <v>175</v>
      </c>
      <c r="H18" s="13">
        <v>191</v>
      </c>
      <c r="I18" s="6">
        <v>169</v>
      </c>
      <c r="J18" s="5">
        <v>185</v>
      </c>
      <c r="K18" s="13">
        <v>201</v>
      </c>
      <c r="L18" s="14">
        <v>179</v>
      </c>
      <c r="M18" s="15">
        <v>195</v>
      </c>
      <c r="N18" s="13">
        <v>211</v>
      </c>
      <c r="O18" s="6">
        <v>189</v>
      </c>
      <c r="P18" s="5">
        <v>190</v>
      </c>
      <c r="Q18" s="13">
        <v>205</v>
      </c>
      <c r="R18" s="14">
        <v>183</v>
      </c>
      <c r="S18" s="15">
        <v>120</v>
      </c>
      <c r="T18" s="13">
        <v>135</v>
      </c>
      <c r="U18" s="6">
        <v>113</v>
      </c>
      <c r="V18" s="5">
        <v>215</v>
      </c>
      <c r="W18" s="14">
        <v>61</v>
      </c>
    </row>
    <row r="19" spans="2:23" ht="13.5">
      <c r="B19" s="12">
        <f t="shared" si="1"/>
        <v>37300</v>
      </c>
      <c r="C19" s="6" t="str">
        <f t="shared" si="0"/>
        <v>水</v>
      </c>
      <c r="D19" s="5">
        <v>160</v>
      </c>
      <c r="E19" s="13">
        <v>175</v>
      </c>
      <c r="F19" s="14">
        <v>153</v>
      </c>
      <c r="G19" s="15">
        <v>175</v>
      </c>
      <c r="H19" s="13">
        <v>191</v>
      </c>
      <c r="I19" s="6">
        <v>169</v>
      </c>
      <c r="J19" s="5">
        <v>185</v>
      </c>
      <c r="K19" s="13">
        <v>201</v>
      </c>
      <c r="L19" s="14">
        <v>179</v>
      </c>
      <c r="M19" s="15">
        <v>195</v>
      </c>
      <c r="N19" s="13">
        <v>211</v>
      </c>
      <c r="O19" s="6">
        <v>189</v>
      </c>
      <c r="P19" s="5">
        <v>190</v>
      </c>
      <c r="Q19" s="13">
        <v>205</v>
      </c>
      <c r="R19" s="14">
        <v>183</v>
      </c>
      <c r="S19" s="15">
        <v>120</v>
      </c>
      <c r="T19" s="13">
        <v>135</v>
      </c>
      <c r="U19" s="6">
        <v>113</v>
      </c>
      <c r="V19" s="5">
        <v>215</v>
      </c>
      <c r="W19" s="14">
        <v>61</v>
      </c>
    </row>
    <row r="20" spans="1:23" ht="13.5">
      <c r="A20" t="s">
        <v>12</v>
      </c>
      <c r="B20" s="12">
        <f t="shared" si="1"/>
        <v>37301</v>
      </c>
      <c r="C20" s="6" t="str">
        <f t="shared" si="0"/>
        <v>木</v>
      </c>
      <c r="D20" s="5">
        <v>160</v>
      </c>
      <c r="E20" s="13">
        <v>175</v>
      </c>
      <c r="F20" s="14">
        <v>153</v>
      </c>
      <c r="G20" s="15">
        <v>175</v>
      </c>
      <c r="H20" s="13">
        <v>191</v>
      </c>
      <c r="I20" s="6">
        <v>169</v>
      </c>
      <c r="J20" s="5">
        <v>185</v>
      </c>
      <c r="K20" s="13">
        <v>201</v>
      </c>
      <c r="L20" s="14">
        <v>179</v>
      </c>
      <c r="M20" s="15">
        <v>195</v>
      </c>
      <c r="N20" s="13">
        <v>211</v>
      </c>
      <c r="O20" s="6">
        <v>189</v>
      </c>
      <c r="P20" s="5">
        <v>190</v>
      </c>
      <c r="Q20" s="13">
        <v>205</v>
      </c>
      <c r="R20" s="14">
        <v>183</v>
      </c>
      <c r="S20" s="15">
        <v>120</v>
      </c>
      <c r="T20" s="13">
        <v>135</v>
      </c>
      <c r="U20" s="6">
        <v>113</v>
      </c>
      <c r="V20" s="5">
        <v>215</v>
      </c>
      <c r="W20" s="14">
        <v>61</v>
      </c>
    </row>
    <row r="21" spans="2:23" ht="13.5">
      <c r="B21" s="12">
        <f t="shared" si="1"/>
        <v>37302</v>
      </c>
      <c r="C21" s="6" t="str">
        <f t="shared" si="0"/>
        <v>金</v>
      </c>
      <c r="D21" s="5">
        <v>160</v>
      </c>
      <c r="E21" s="13">
        <v>175</v>
      </c>
      <c r="F21" s="14">
        <v>153</v>
      </c>
      <c r="G21" s="15">
        <v>175</v>
      </c>
      <c r="H21" s="13">
        <v>191</v>
      </c>
      <c r="I21" s="6">
        <v>169</v>
      </c>
      <c r="J21" s="5">
        <v>185</v>
      </c>
      <c r="K21" s="13">
        <v>201</v>
      </c>
      <c r="L21" s="14">
        <v>179</v>
      </c>
      <c r="M21" s="15">
        <v>195</v>
      </c>
      <c r="N21" s="13">
        <v>211</v>
      </c>
      <c r="O21" s="6">
        <v>189</v>
      </c>
      <c r="P21" s="5">
        <v>190</v>
      </c>
      <c r="Q21" s="13">
        <v>205</v>
      </c>
      <c r="R21" s="14">
        <v>183</v>
      </c>
      <c r="S21" s="15">
        <v>120</v>
      </c>
      <c r="T21" s="13">
        <v>135</v>
      </c>
      <c r="U21" s="6">
        <v>113</v>
      </c>
      <c r="V21" s="5">
        <v>215</v>
      </c>
      <c r="W21" s="14">
        <v>61</v>
      </c>
    </row>
    <row r="22" spans="2:23" ht="13.5">
      <c r="B22" s="12">
        <f t="shared" si="1"/>
        <v>37303</v>
      </c>
      <c r="C22" s="6" t="str">
        <f t="shared" si="0"/>
        <v>土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37304</v>
      </c>
      <c r="C23" s="6" t="str">
        <f t="shared" si="0"/>
        <v>日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37305</v>
      </c>
      <c r="C24" s="6" t="str">
        <f t="shared" si="0"/>
        <v>月</v>
      </c>
      <c r="D24" s="5">
        <v>160</v>
      </c>
      <c r="E24" s="13">
        <v>175</v>
      </c>
      <c r="F24" s="14">
        <v>153</v>
      </c>
      <c r="G24" s="15">
        <v>175</v>
      </c>
      <c r="H24" s="13">
        <v>191</v>
      </c>
      <c r="I24" s="6">
        <v>169</v>
      </c>
      <c r="J24" s="5">
        <v>185</v>
      </c>
      <c r="K24" s="13">
        <v>201</v>
      </c>
      <c r="L24" s="14">
        <v>179</v>
      </c>
      <c r="M24" s="15">
        <v>195</v>
      </c>
      <c r="N24" s="13">
        <v>211</v>
      </c>
      <c r="O24" s="6">
        <v>189</v>
      </c>
      <c r="P24" s="5">
        <v>190</v>
      </c>
      <c r="Q24" s="13">
        <v>205</v>
      </c>
      <c r="R24" s="14">
        <v>183</v>
      </c>
      <c r="S24" s="15">
        <v>120</v>
      </c>
      <c r="T24" s="13">
        <v>135</v>
      </c>
      <c r="U24" s="6">
        <v>113</v>
      </c>
      <c r="V24" s="5">
        <v>215</v>
      </c>
      <c r="W24" s="14">
        <v>61</v>
      </c>
    </row>
    <row r="25" spans="2:23" ht="13.5">
      <c r="B25" s="12">
        <f t="shared" si="1"/>
        <v>37306</v>
      </c>
      <c r="C25" s="6" t="str">
        <f t="shared" si="0"/>
        <v>火</v>
      </c>
      <c r="D25" s="5">
        <v>160</v>
      </c>
      <c r="E25" s="13">
        <v>175</v>
      </c>
      <c r="F25" s="14">
        <v>153</v>
      </c>
      <c r="G25" s="15">
        <v>175</v>
      </c>
      <c r="H25" s="13">
        <v>191</v>
      </c>
      <c r="I25" s="6">
        <v>169</v>
      </c>
      <c r="J25" s="5">
        <v>185</v>
      </c>
      <c r="K25" s="13">
        <v>201</v>
      </c>
      <c r="L25" s="14">
        <v>179</v>
      </c>
      <c r="M25" s="15">
        <v>195</v>
      </c>
      <c r="N25" s="13">
        <v>211</v>
      </c>
      <c r="O25" s="6">
        <v>189</v>
      </c>
      <c r="P25" s="5">
        <v>190</v>
      </c>
      <c r="Q25" s="13">
        <v>205</v>
      </c>
      <c r="R25" s="14">
        <v>183</v>
      </c>
      <c r="S25" s="15">
        <v>120</v>
      </c>
      <c r="T25" s="13">
        <v>135</v>
      </c>
      <c r="U25" s="6">
        <v>113</v>
      </c>
      <c r="V25" s="5">
        <v>215</v>
      </c>
      <c r="W25" s="14">
        <v>61</v>
      </c>
    </row>
    <row r="26" spans="2:23" ht="13.5">
      <c r="B26" s="12">
        <f t="shared" si="1"/>
        <v>37307</v>
      </c>
      <c r="C26" s="6" t="str">
        <f t="shared" si="0"/>
        <v>水</v>
      </c>
      <c r="D26" s="5">
        <v>160</v>
      </c>
      <c r="E26" s="13">
        <v>175</v>
      </c>
      <c r="F26" s="14">
        <v>153</v>
      </c>
      <c r="G26" s="15">
        <v>175</v>
      </c>
      <c r="H26" s="13">
        <v>191</v>
      </c>
      <c r="I26" s="6">
        <v>169</v>
      </c>
      <c r="J26" s="5">
        <v>185</v>
      </c>
      <c r="K26" s="13">
        <v>201</v>
      </c>
      <c r="L26" s="14">
        <v>179</v>
      </c>
      <c r="M26" s="15">
        <v>195</v>
      </c>
      <c r="N26" s="13">
        <v>211</v>
      </c>
      <c r="O26" s="6">
        <v>189</v>
      </c>
      <c r="P26" s="5">
        <v>190</v>
      </c>
      <c r="Q26" s="13">
        <v>205</v>
      </c>
      <c r="R26" s="14">
        <v>183</v>
      </c>
      <c r="S26" s="15">
        <v>120</v>
      </c>
      <c r="T26" s="13">
        <v>135</v>
      </c>
      <c r="U26" s="6">
        <v>113</v>
      </c>
      <c r="V26" s="5">
        <v>215</v>
      </c>
      <c r="W26" s="14">
        <v>61</v>
      </c>
    </row>
    <row r="27" spans="1:23" ht="13.5">
      <c r="A27" t="s">
        <v>13</v>
      </c>
      <c r="B27" s="12">
        <f t="shared" si="1"/>
        <v>37308</v>
      </c>
      <c r="C27" s="6" t="str">
        <f t="shared" si="0"/>
        <v>木</v>
      </c>
      <c r="D27" s="5">
        <v>155</v>
      </c>
      <c r="E27" s="13">
        <v>170</v>
      </c>
      <c r="F27" s="14">
        <v>148</v>
      </c>
      <c r="G27" s="15">
        <v>170</v>
      </c>
      <c r="H27" s="13">
        <v>186</v>
      </c>
      <c r="I27" s="6">
        <v>164</v>
      </c>
      <c r="J27" s="5">
        <v>185</v>
      </c>
      <c r="K27" s="13">
        <v>201</v>
      </c>
      <c r="L27" s="14">
        <v>179</v>
      </c>
      <c r="M27" s="15">
        <v>195</v>
      </c>
      <c r="N27" s="13">
        <v>211</v>
      </c>
      <c r="O27" s="6">
        <v>189</v>
      </c>
      <c r="P27" s="5">
        <v>190</v>
      </c>
      <c r="Q27" s="13">
        <v>205</v>
      </c>
      <c r="R27" s="14">
        <v>183</v>
      </c>
      <c r="S27" s="15">
        <v>120</v>
      </c>
      <c r="T27" s="13">
        <v>135</v>
      </c>
      <c r="U27" s="6">
        <v>113</v>
      </c>
      <c r="V27" s="5">
        <v>215</v>
      </c>
      <c r="W27" s="14">
        <v>61</v>
      </c>
    </row>
    <row r="28" spans="2:23" ht="13.5">
      <c r="B28" s="12">
        <f t="shared" si="1"/>
        <v>37309</v>
      </c>
      <c r="C28" s="6" t="str">
        <f t="shared" si="0"/>
        <v>金</v>
      </c>
      <c r="D28" s="5">
        <v>155</v>
      </c>
      <c r="E28" s="13">
        <v>170</v>
      </c>
      <c r="F28" s="14">
        <v>148</v>
      </c>
      <c r="G28" s="15">
        <v>170</v>
      </c>
      <c r="H28" s="13">
        <v>186</v>
      </c>
      <c r="I28" s="6">
        <v>164</v>
      </c>
      <c r="J28" s="5">
        <v>185</v>
      </c>
      <c r="K28" s="13">
        <v>201</v>
      </c>
      <c r="L28" s="14">
        <v>179</v>
      </c>
      <c r="M28" s="15">
        <v>195</v>
      </c>
      <c r="N28" s="13">
        <v>211</v>
      </c>
      <c r="O28" s="6">
        <v>189</v>
      </c>
      <c r="P28" s="5">
        <v>190</v>
      </c>
      <c r="Q28" s="13">
        <v>205</v>
      </c>
      <c r="R28" s="14">
        <v>183</v>
      </c>
      <c r="S28" s="15">
        <v>120</v>
      </c>
      <c r="T28" s="13">
        <v>135</v>
      </c>
      <c r="U28" s="6">
        <v>113</v>
      </c>
      <c r="V28" s="5">
        <v>215</v>
      </c>
      <c r="W28" s="14">
        <v>61</v>
      </c>
    </row>
    <row r="29" spans="2:23" ht="13.5">
      <c r="B29" s="12">
        <f t="shared" si="1"/>
        <v>37310</v>
      </c>
      <c r="C29" s="6" t="str">
        <f t="shared" si="0"/>
        <v>土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37311</v>
      </c>
      <c r="C30" s="6" t="str">
        <f t="shared" si="0"/>
        <v>日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37312</v>
      </c>
      <c r="C31" s="6" t="str">
        <f t="shared" si="0"/>
        <v>月</v>
      </c>
      <c r="D31" s="5">
        <v>155</v>
      </c>
      <c r="E31" s="13">
        <v>170</v>
      </c>
      <c r="F31" s="14">
        <v>148</v>
      </c>
      <c r="G31" s="15">
        <v>170</v>
      </c>
      <c r="H31" s="13">
        <v>186</v>
      </c>
      <c r="I31" s="6">
        <v>164</v>
      </c>
      <c r="J31" s="5">
        <v>185</v>
      </c>
      <c r="K31" s="13">
        <v>201</v>
      </c>
      <c r="L31" s="14">
        <v>179</v>
      </c>
      <c r="M31" s="15">
        <v>195</v>
      </c>
      <c r="N31" s="13">
        <v>211</v>
      </c>
      <c r="O31" s="6">
        <v>189</v>
      </c>
      <c r="P31" s="5">
        <v>190</v>
      </c>
      <c r="Q31" s="13">
        <v>205</v>
      </c>
      <c r="R31" s="14">
        <v>183</v>
      </c>
      <c r="S31" s="15">
        <v>120</v>
      </c>
      <c r="T31" s="13">
        <v>135</v>
      </c>
      <c r="U31" s="6">
        <v>113</v>
      </c>
      <c r="V31" s="5">
        <v>215</v>
      </c>
      <c r="W31" s="14">
        <v>61</v>
      </c>
    </row>
    <row r="32" spans="2:23" ht="13.5">
      <c r="B32" s="12">
        <f t="shared" si="1"/>
        <v>37313</v>
      </c>
      <c r="C32" s="6" t="str">
        <f t="shared" si="0"/>
        <v>火</v>
      </c>
      <c r="D32" s="5">
        <v>155</v>
      </c>
      <c r="E32" s="13">
        <v>170</v>
      </c>
      <c r="F32" s="14">
        <v>148</v>
      </c>
      <c r="G32" s="15">
        <v>170</v>
      </c>
      <c r="H32" s="13">
        <v>186</v>
      </c>
      <c r="I32" s="6">
        <v>164</v>
      </c>
      <c r="J32" s="5">
        <v>185</v>
      </c>
      <c r="K32" s="13">
        <v>201</v>
      </c>
      <c r="L32" s="14">
        <v>179</v>
      </c>
      <c r="M32" s="15">
        <v>195</v>
      </c>
      <c r="N32" s="13">
        <v>211</v>
      </c>
      <c r="O32" s="6">
        <v>189</v>
      </c>
      <c r="P32" s="5">
        <v>190</v>
      </c>
      <c r="Q32" s="13">
        <v>205</v>
      </c>
      <c r="R32" s="14">
        <v>183</v>
      </c>
      <c r="S32" s="15">
        <v>120</v>
      </c>
      <c r="T32" s="13">
        <v>135</v>
      </c>
      <c r="U32" s="6">
        <v>113</v>
      </c>
      <c r="V32" s="5">
        <v>215</v>
      </c>
      <c r="W32" s="14">
        <v>61</v>
      </c>
    </row>
    <row r="33" spans="2:23" ht="13.5">
      <c r="B33" s="12">
        <f t="shared" si="1"/>
        <v>37314</v>
      </c>
      <c r="C33" s="6" t="str">
        <f t="shared" si="0"/>
        <v>水</v>
      </c>
      <c r="D33" s="5">
        <v>155</v>
      </c>
      <c r="E33" s="13">
        <v>170</v>
      </c>
      <c r="F33" s="14">
        <v>148</v>
      </c>
      <c r="G33" s="15">
        <v>170</v>
      </c>
      <c r="H33" s="13">
        <v>186</v>
      </c>
      <c r="I33" s="6">
        <v>164</v>
      </c>
      <c r="J33" s="5">
        <v>185</v>
      </c>
      <c r="K33" s="13">
        <v>201</v>
      </c>
      <c r="L33" s="14">
        <v>179</v>
      </c>
      <c r="M33" s="15">
        <v>195</v>
      </c>
      <c r="N33" s="13">
        <v>211</v>
      </c>
      <c r="O33" s="6">
        <v>189</v>
      </c>
      <c r="P33" s="5">
        <v>190</v>
      </c>
      <c r="Q33" s="13">
        <v>205</v>
      </c>
      <c r="R33" s="14">
        <v>183</v>
      </c>
      <c r="S33" s="15">
        <v>120</v>
      </c>
      <c r="T33" s="13">
        <v>135</v>
      </c>
      <c r="U33" s="6">
        <v>113</v>
      </c>
      <c r="V33" s="5">
        <v>215</v>
      </c>
      <c r="W33" s="14">
        <v>61</v>
      </c>
    </row>
    <row r="34" spans="1:23" ht="14.25" thickBot="1">
      <c r="A34" t="s">
        <v>14</v>
      </c>
      <c r="B34" s="12">
        <f t="shared" si="1"/>
        <v>37315</v>
      </c>
      <c r="C34" s="6" t="str">
        <f t="shared" si="0"/>
        <v>木</v>
      </c>
      <c r="D34" s="5">
        <v>155</v>
      </c>
      <c r="E34" s="13">
        <v>170</v>
      </c>
      <c r="F34" s="14">
        <v>148</v>
      </c>
      <c r="G34" s="15">
        <v>170</v>
      </c>
      <c r="H34" s="13">
        <v>186</v>
      </c>
      <c r="I34" s="6">
        <v>164</v>
      </c>
      <c r="J34" s="5">
        <v>185</v>
      </c>
      <c r="K34" s="13">
        <v>201</v>
      </c>
      <c r="L34" s="14">
        <v>179</v>
      </c>
      <c r="M34" s="15">
        <v>195</v>
      </c>
      <c r="N34" s="13">
        <v>211</v>
      </c>
      <c r="O34" s="6">
        <v>189</v>
      </c>
      <c r="P34" s="5">
        <v>190</v>
      </c>
      <c r="Q34" s="13">
        <v>205</v>
      </c>
      <c r="R34" s="14">
        <v>183</v>
      </c>
      <c r="S34" s="15">
        <v>120</v>
      </c>
      <c r="T34" s="13">
        <v>135</v>
      </c>
      <c r="U34" s="6">
        <v>113</v>
      </c>
      <c r="V34" s="5">
        <v>215</v>
      </c>
      <c r="W34" s="14">
        <v>61</v>
      </c>
    </row>
    <row r="35" spans="2:23" ht="14.25" thickBot="1">
      <c r="B35" s="71" t="s">
        <v>15</v>
      </c>
      <c r="C35" s="72"/>
      <c r="D35" s="35">
        <f aca="true" t="shared" si="2" ref="D35:W35">AVERAGE(D7:D34)</f>
        <v>161.57894736842104</v>
      </c>
      <c r="E35" s="35">
        <f t="shared" si="2"/>
        <v>176.57894736842104</v>
      </c>
      <c r="F35" s="35">
        <f t="shared" si="2"/>
        <v>154.57894736842104</v>
      </c>
      <c r="G35" s="35">
        <f t="shared" si="2"/>
        <v>175</v>
      </c>
      <c r="H35" s="35">
        <f t="shared" si="2"/>
        <v>191</v>
      </c>
      <c r="I35" s="35">
        <f t="shared" si="2"/>
        <v>169</v>
      </c>
      <c r="J35" s="35">
        <f t="shared" si="2"/>
        <v>186.57894736842104</v>
      </c>
      <c r="K35" s="35">
        <f t="shared" si="2"/>
        <v>202.57894736842104</v>
      </c>
      <c r="L35" s="35">
        <f t="shared" si="2"/>
        <v>180.57894736842104</v>
      </c>
      <c r="M35" s="35">
        <f t="shared" si="2"/>
        <v>195</v>
      </c>
      <c r="N35" s="35">
        <f t="shared" si="2"/>
        <v>211</v>
      </c>
      <c r="O35" s="35">
        <f t="shared" si="2"/>
        <v>189</v>
      </c>
      <c r="P35" s="35">
        <f t="shared" si="2"/>
        <v>190</v>
      </c>
      <c r="Q35" s="35">
        <f t="shared" si="2"/>
        <v>205</v>
      </c>
      <c r="R35" s="35">
        <f t="shared" si="2"/>
        <v>183</v>
      </c>
      <c r="S35" s="35">
        <f t="shared" si="2"/>
        <v>120</v>
      </c>
      <c r="T35" s="35">
        <f t="shared" si="2"/>
        <v>135</v>
      </c>
      <c r="U35" s="35">
        <f t="shared" si="2"/>
        <v>113</v>
      </c>
      <c r="V35" s="35">
        <f t="shared" si="2"/>
        <v>216.57894736842104</v>
      </c>
      <c r="W35" s="36">
        <f t="shared" si="2"/>
        <v>61.94736842105263</v>
      </c>
    </row>
    <row r="36" spans="2:23" ht="13.5">
      <c r="B36" s="63" t="s">
        <v>45</v>
      </c>
      <c r="C36" s="63"/>
      <c r="D36" s="37">
        <v>133.68421052631578</v>
      </c>
      <c r="E36" s="37">
        <v>148.68421052631578</v>
      </c>
      <c r="F36" s="37">
        <v>126.6842105263158</v>
      </c>
      <c r="G36" s="37">
        <v>143.68421052631578</v>
      </c>
      <c r="H36" s="37">
        <v>159.68421052631578</v>
      </c>
      <c r="I36" s="37">
        <v>148.21052631578948</v>
      </c>
      <c r="J36" s="37">
        <v>154.73684210526315</v>
      </c>
      <c r="K36" s="37">
        <v>170.73684210526315</v>
      </c>
      <c r="L36" s="37">
        <v>148.73684210526315</v>
      </c>
      <c r="M36" s="37">
        <v>157.89473684210526</v>
      </c>
      <c r="N36" s="37">
        <v>173.89473684210526</v>
      </c>
      <c r="O36" s="37">
        <v>151.89473684210526</v>
      </c>
      <c r="P36" s="37">
        <v>152.89473684210526</v>
      </c>
      <c r="Q36" s="37">
        <v>167.89473684210526</v>
      </c>
      <c r="R36" s="37">
        <v>145.89473684210526</v>
      </c>
      <c r="S36" s="37">
        <v>91.3157894736842</v>
      </c>
      <c r="T36" s="37">
        <v>106.3157894736842</v>
      </c>
      <c r="U36" s="37">
        <v>84.3157894736842</v>
      </c>
      <c r="V36" s="37">
        <v>184.73684210526315</v>
      </c>
      <c r="W36" s="37">
        <v>52.1578947368421</v>
      </c>
    </row>
    <row r="37" spans="2:6" ht="18" thickBot="1">
      <c r="B37" s="48" t="str">
        <f>B4</f>
        <v>平成14年2月</v>
      </c>
      <c r="C37" s="34"/>
      <c r="D37" s="34"/>
      <c r="E37" s="41" t="s">
        <v>41</v>
      </c>
      <c r="F37" s="34"/>
    </row>
    <row r="38" spans="2:25" ht="13.5">
      <c r="B38" s="1"/>
      <c r="C38" s="2"/>
      <c r="D38" s="66" t="s">
        <v>1</v>
      </c>
      <c r="E38" s="67"/>
      <c r="F38" s="68"/>
      <c r="G38" s="69" t="s">
        <v>2</v>
      </c>
      <c r="H38" s="67"/>
      <c r="I38" s="70"/>
      <c r="J38" s="66" t="s">
        <v>3</v>
      </c>
      <c r="K38" s="67"/>
      <c r="L38" s="68"/>
      <c r="M38" s="69" t="s">
        <v>4</v>
      </c>
      <c r="N38" s="67"/>
      <c r="O38" s="70"/>
      <c r="P38" s="66" t="s">
        <v>5</v>
      </c>
      <c r="Q38" s="67"/>
      <c r="R38" s="68"/>
      <c r="S38" s="69" t="s">
        <v>6</v>
      </c>
      <c r="T38" s="67"/>
      <c r="U38" s="70"/>
      <c r="V38" s="66" t="s">
        <v>7</v>
      </c>
      <c r="W38" s="68"/>
      <c r="Y38" s="18" t="s">
        <v>34</v>
      </c>
    </row>
    <row r="39" spans="2:25" ht="13.5">
      <c r="B39" s="5"/>
      <c r="C39" s="6"/>
      <c r="D39" s="7" t="s">
        <v>8</v>
      </c>
      <c r="E39" s="3" t="s">
        <v>9</v>
      </c>
      <c r="F39" s="8" t="s">
        <v>10</v>
      </c>
      <c r="G39" s="9" t="s">
        <v>8</v>
      </c>
      <c r="H39" s="3" t="s">
        <v>9</v>
      </c>
      <c r="I39" s="10" t="s">
        <v>10</v>
      </c>
      <c r="J39" s="7" t="s">
        <v>8</v>
      </c>
      <c r="K39" s="3" t="s">
        <v>9</v>
      </c>
      <c r="L39" s="8" t="s">
        <v>10</v>
      </c>
      <c r="M39" s="9" t="s">
        <v>8</v>
      </c>
      <c r="N39" s="3" t="s">
        <v>9</v>
      </c>
      <c r="O39" s="10" t="s">
        <v>10</v>
      </c>
      <c r="P39" s="7" t="s">
        <v>8</v>
      </c>
      <c r="Q39" s="3" t="s">
        <v>9</v>
      </c>
      <c r="R39" s="8" t="s">
        <v>10</v>
      </c>
      <c r="S39" s="9" t="s">
        <v>8</v>
      </c>
      <c r="T39" s="3" t="s">
        <v>9</v>
      </c>
      <c r="U39" s="10" t="s">
        <v>10</v>
      </c>
      <c r="V39" s="7" t="s">
        <v>9</v>
      </c>
      <c r="W39" s="8" t="s">
        <v>10</v>
      </c>
      <c r="Y39" s="3" t="s">
        <v>9</v>
      </c>
    </row>
    <row r="40" spans="2:25" ht="13.5">
      <c r="B40" s="12">
        <f aca="true" t="shared" si="3" ref="B40:C55">B7</f>
        <v>37288</v>
      </c>
      <c r="C40" s="6" t="str">
        <f t="shared" si="3"/>
        <v>金</v>
      </c>
      <c r="D40" s="5">
        <v>170</v>
      </c>
      <c r="E40" s="13">
        <v>188</v>
      </c>
      <c r="F40" s="14">
        <v>164</v>
      </c>
      <c r="G40" s="15">
        <v>183</v>
      </c>
      <c r="H40" s="13">
        <v>202</v>
      </c>
      <c r="I40" s="6">
        <v>177</v>
      </c>
      <c r="J40" s="5">
        <v>200</v>
      </c>
      <c r="K40" s="13">
        <v>219</v>
      </c>
      <c r="L40" s="14">
        <v>194</v>
      </c>
      <c r="M40" s="15">
        <v>210</v>
      </c>
      <c r="N40" s="13">
        <v>229</v>
      </c>
      <c r="O40" s="6">
        <v>204</v>
      </c>
      <c r="P40" s="5">
        <v>200</v>
      </c>
      <c r="Q40" s="13">
        <v>217</v>
      </c>
      <c r="R40" s="14">
        <v>194</v>
      </c>
      <c r="S40" s="15">
        <v>115</v>
      </c>
      <c r="T40" s="13">
        <v>131</v>
      </c>
      <c r="U40" s="6">
        <v>109</v>
      </c>
      <c r="V40" s="5">
        <v>220</v>
      </c>
      <c r="W40" s="14">
        <v>68</v>
      </c>
      <c r="Y40" s="13">
        <v>215</v>
      </c>
    </row>
    <row r="41" spans="2:25" ht="13.5">
      <c r="B41" s="12">
        <f t="shared" si="3"/>
        <v>37289</v>
      </c>
      <c r="C41" s="6" t="str">
        <f t="shared" si="3"/>
        <v>土</v>
      </c>
      <c r="D41" s="5"/>
      <c r="E41" s="13"/>
      <c r="F41" s="14"/>
      <c r="G41" s="15"/>
      <c r="H41" s="13"/>
      <c r="I41" s="6"/>
      <c r="J41" s="5"/>
      <c r="K41" s="13"/>
      <c r="L41" s="14"/>
      <c r="M41" s="15"/>
      <c r="N41" s="13"/>
      <c r="O41" s="6"/>
      <c r="P41" s="5"/>
      <c r="Q41" s="13"/>
      <c r="R41" s="14"/>
      <c r="S41" s="15"/>
      <c r="T41" s="13"/>
      <c r="U41" s="6"/>
      <c r="V41" s="5"/>
      <c r="W41" s="14"/>
      <c r="Y41" s="13"/>
    </row>
    <row r="42" spans="2:25" ht="13.5">
      <c r="B42" s="12">
        <f t="shared" si="3"/>
        <v>37290</v>
      </c>
      <c r="C42" s="6" t="str">
        <f t="shared" si="3"/>
        <v>日</v>
      </c>
      <c r="D42" s="5"/>
      <c r="E42" s="13"/>
      <c r="F42" s="14"/>
      <c r="G42" s="15"/>
      <c r="H42" s="13"/>
      <c r="I42" s="6"/>
      <c r="J42" s="5"/>
      <c r="K42" s="13"/>
      <c r="L42" s="14"/>
      <c r="M42" s="15"/>
      <c r="N42" s="13"/>
      <c r="O42" s="6"/>
      <c r="P42" s="5"/>
      <c r="Q42" s="13"/>
      <c r="R42" s="14"/>
      <c r="S42" s="15"/>
      <c r="T42" s="13"/>
      <c r="U42" s="6"/>
      <c r="V42" s="5"/>
      <c r="W42" s="14"/>
      <c r="X42" s="31"/>
      <c r="Y42" s="13"/>
    </row>
    <row r="43" spans="2:25" ht="13.5">
      <c r="B43" s="12">
        <f t="shared" si="3"/>
        <v>37291</v>
      </c>
      <c r="C43" s="6" t="str">
        <f t="shared" si="3"/>
        <v>月</v>
      </c>
      <c r="D43" s="5">
        <v>170</v>
      </c>
      <c r="E43" s="13">
        <v>188</v>
      </c>
      <c r="F43" s="14">
        <v>164</v>
      </c>
      <c r="G43" s="15">
        <v>183</v>
      </c>
      <c r="H43" s="13">
        <v>202</v>
      </c>
      <c r="I43" s="6">
        <v>177</v>
      </c>
      <c r="J43" s="5">
        <v>200</v>
      </c>
      <c r="K43" s="13">
        <v>219</v>
      </c>
      <c r="L43" s="14">
        <v>194</v>
      </c>
      <c r="M43" s="15">
        <v>210</v>
      </c>
      <c r="N43" s="13">
        <v>229</v>
      </c>
      <c r="O43" s="6">
        <v>204</v>
      </c>
      <c r="P43" s="5">
        <v>200</v>
      </c>
      <c r="Q43" s="13">
        <v>217</v>
      </c>
      <c r="R43" s="14">
        <v>194</v>
      </c>
      <c r="S43" s="15">
        <v>115</v>
      </c>
      <c r="T43" s="13">
        <v>131</v>
      </c>
      <c r="U43" s="6">
        <v>109</v>
      </c>
      <c r="V43" s="5">
        <v>220</v>
      </c>
      <c r="W43" s="14">
        <v>68</v>
      </c>
      <c r="Y43" s="13">
        <v>215</v>
      </c>
    </row>
    <row r="44" spans="2:25" ht="13.5">
      <c r="B44" s="12">
        <f t="shared" si="3"/>
        <v>37292</v>
      </c>
      <c r="C44" s="6" t="str">
        <f t="shared" si="3"/>
        <v>火</v>
      </c>
      <c r="D44" s="5">
        <v>170</v>
      </c>
      <c r="E44" s="13">
        <v>188</v>
      </c>
      <c r="F44" s="14">
        <v>164</v>
      </c>
      <c r="G44" s="15">
        <v>183</v>
      </c>
      <c r="H44" s="13">
        <v>202</v>
      </c>
      <c r="I44" s="6">
        <v>177</v>
      </c>
      <c r="J44" s="5">
        <v>200</v>
      </c>
      <c r="K44" s="13">
        <v>219</v>
      </c>
      <c r="L44" s="14">
        <v>194</v>
      </c>
      <c r="M44" s="15">
        <v>210</v>
      </c>
      <c r="N44" s="13">
        <v>229</v>
      </c>
      <c r="O44" s="6">
        <v>204</v>
      </c>
      <c r="P44" s="5">
        <v>200</v>
      </c>
      <c r="Q44" s="13">
        <v>217</v>
      </c>
      <c r="R44" s="14">
        <v>194</v>
      </c>
      <c r="S44" s="15">
        <v>115</v>
      </c>
      <c r="T44" s="13">
        <v>131</v>
      </c>
      <c r="U44" s="6">
        <v>109</v>
      </c>
      <c r="V44" s="5">
        <v>220</v>
      </c>
      <c r="W44" s="14">
        <v>68</v>
      </c>
      <c r="Y44" s="13">
        <v>215</v>
      </c>
    </row>
    <row r="45" spans="2:25" ht="13.5">
      <c r="B45" s="12">
        <f t="shared" si="3"/>
        <v>37293</v>
      </c>
      <c r="C45" s="6" t="str">
        <f t="shared" si="3"/>
        <v>水</v>
      </c>
      <c r="D45" s="5">
        <v>170</v>
      </c>
      <c r="E45" s="13">
        <v>188</v>
      </c>
      <c r="F45" s="14">
        <v>164</v>
      </c>
      <c r="G45" s="15">
        <v>183</v>
      </c>
      <c r="H45" s="13">
        <v>202</v>
      </c>
      <c r="I45" s="6">
        <v>177</v>
      </c>
      <c r="J45" s="5">
        <v>200</v>
      </c>
      <c r="K45" s="13">
        <v>219</v>
      </c>
      <c r="L45" s="14">
        <v>194</v>
      </c>
      <c r="M45" s="15">
        <v>210</v>
      </c>
      <c r="N45" s="13">
        <v>229</v>
      </c>
      <c r="O45" s="6">
        <v>204</v>
      </c>
      <c r="P45" s="5">
        <v>200</v>
      </c>
      <c r="Q45" s="13">
        <v>217</v>
      </c>
      <c r="R45" s="14">
        <v>194</v>
      </c>
      <c r="S45" s="15">
        <v>115</v>
      </c>
      <c r="T45" s="13">
        <v>131</v>
      </c>
      <c r="U45" s="6">
        <v>109</v>
      </c>
      <c r="V45" s="5">
        <v>220</v>
      </c>
      <c r="W45" s="14">
        <v>68</v>
      </c>
      <c r="Y45" s="13">
        <v>215</v>
      </c>
    </row>
    <row r="46" spans="1:25" ht="13.5">
      <c r="A46" t="s">
        <v>16</v>
      </c>
      <c r="B46" s="12">
        <f t="shared" si="3"/>
        <v>37294</v>
      </c>
      <c r="C46" s="6" t="str">
        <f t="shared" si="3"/>
        <v>木</v>
      </c>
      <c r="D46" s="5">
        <v>170</v>
      </c>
      <c r="E46" s="13">
        <v>188</v>
      </c>
      <c r="F46" s="14">
        <v>164</v>
      </c>
      <c r="G46" s="15">
        <v>183</v>
      </c>
      <c r="H46" s="13">
        <v>202</v>
      </c>
      <c r="I46" s="6">
        <v>177</v>
      </c>
      <c r="J46" s="5">
        <v>200</v>
      </c>
      <c r="K46" s="13">
        <v>219</v>
      </c>
      <c r="L46" s="14">
        <v>194</v>
      </c>
      <c r="M46" s="15">
        <v>210</v>
      </c>
      <c r="N46" s="13">
        <v>229</v>
      </c>
      <c r="O46" s="6">
        <v>204</v>
      </c>
      <c r="P46" s="5">
        <v>200</v>
      </c>
      <c r="Q46" s="13">
        <v>217</v>
      </c>
      <c r="R46" s="14">
        <v>194</v>
      </c>
      <c r="S46" s="15">
        <v>115</v>
      </c>
      <c r="T46" s="13">
        <v>131</v>
      </c>
      <c r="U46" s="6">
        <v>109</v>
      </c>
      <c r="V46" s="5">
        <v>220</v>
      </c>
      <c r="W46" s="14">
        <v>68</v>
      </c>
      <c r="Y46" s="13">
        <v>215</v>
      </c>
    </row>
    <row r="47" spans="2:25" ht="13.5">
      <c r="B47" s="12">
        <f t="shared" si="3"/>
        <v>37295</v>
      </c>
      <c r="C47" s="6" t="str">
        <f t="shared" si="3"/>
        <v>金</v>
      </c>
      <c r="D47" s="5">
        <v>170</v>
      </c>
      <c r="E47" s="13">
        <v>188</v>
      </c>
      <c r="F47" s="14">
        <v>164</v>
      </c>
      <c r="G47" s="15">
        <v>183</v>
      </c>
      <c r="H47" s="13">
        <v>202</v>
      </c>
      <c r="I47" s="6">
        <v>177</v>
      </c>
      <c r="J47" s="5">
        <v>200</v>
      </c>
      <c r="K47" s="13">
        <v>219</v>
      </c>
      <c r="L47" s="14">
        <v>194</v>
      </c>
      <c r="M47" s="15">
        <v>210</v>
      </c>
      <c r="N47" s="13">
        <v>229</v>
      </c>
      <c r="O47" s="6">
        <v>204</v>
      </c>
      <c r="P47" s="5">
        <v>200</v>
      </c>
      <c r="Q47" s="13">
        <v>217</v>
      </c>
      <c r="R47" s="14">
        <v>194</v>
      </c>
      <c r="S47" s="15">
        <v>115</v>
      </c>
      <c r="T47" s="13">
        <v>131</v>
      </c>
      <c r="U47" s="6">
        <v>109</v>
      </c>
      <c r="V47" s="5">
        <v>220</v>
      </c>
      <c r="W47" s="14">
        <v>68</v>
      </c>
      <c r="Y47" s="13">
        <v>215</v>
      </c>
    </row>
    <row r="48" spans="2:25" ht="13.5">
      <c r="B48" s="12">
        <f t="shared" si="3"/>
        <v>37296</v>
      </c>
      <c r="C48" s="6" t="str">
        <f t="shared" si="3"/>
        <v>土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Y48" s="13"/>
    </row>
    <row r="49" spans="2:25" ht="13.5">
      <c r="B49" s="12">
        <f t="shared" si="3"/>
        <v>37297</v>
      </c>
      <c r="C49" s="6" t="str">
        <f t="shared" si="3"/>
        <v>日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37298</v>
      </c>
      <c r="C50" s="6" t="str">
        <f t="shared" si="3"/>
        <v>月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X50" s="31"/>
      <c r="Y50" s="13"/>
    </row>
    <row r="51" spans="2:25" ht="13.5">
      <c r="B51" s="12">
        <f t="shared" si="3"/>
        <v>37299</v>
      </c>
      <c r="C51" s="6" t="str">
        <f t="shared" si="3"/>
        <v>火</v>
      </c>
      <c r="D51" s="5">
        <v>160</v>
      </c>
      <c r="E51" s="13">
        <v>178</v>
      </c>
      <c r="F51" s="14">
        <v>154</v>
      </c>
      <c r="G51" s="15">
        <v>173</v>
      </c>
      <c r="H51" s="13">
        <v>192</v>
      </c>
      <c r="I51" s="6">
        <v>167</v>
      </c>
      <c r="J51" s="5">
        <v>190</v>
      </c>
      <c r="K51" s="13">
        <v>209</v>
      </c>
      <c r="L51" s="14">
        <v>184</v>
      </c>
      <c r="M51" s="15">
        <v>205</v>
      </c>
      <c r="N51" s="13">
        <v>224</v>
      </c>
      <c r="O51" s="6">
        <v>199</v>
      </c>
      <c r="P51" s="5">
        <v>195</v>
      </c>
      <c r="Q51" s="13">
        <v>212</v>
      </c>
      <c r="R51" s="14">
        <v>189</v>
      </c>
      <c r="S51" s="15">
        <v>110</v>
      </c>
      <c r="T51" s="13">
        <v>126</v>
      </c>
      <c r="U51" s="6">
        <v>104</v>
      </c>
      <c r="V51" s="5">
        <v>210</v>
      </c>
      <c r="W51" s="14">
        <v>63</v>
      </c>
      <c r="Y51" s="13">
        <v>205</v>
      </c>
    </row>
    <row r="52" spans="2:25" ht="13.5">
      <c r="B52" s="12">
        <f t="shared" si="3"/>
        <v>37300</v>
      </c>
      <c r="C52" s="6" t="str">
        <f t="shared" si="3"/>
        <v>水</v>
      </c>
      <c r="D52" s="5">
        <v>160</v>
      </c>
      <c r="E52" s="13">
        <v>178</v>
      </c>
      <c r="F52" s="14">
        <v>154</v>
      </c>
      <c r="G52" s="15">
        <v>173</v>
      </c>
      <c r="H52" s="13">
        <v>192</v>
      </c>
      <c r="I52" s="6">
        <v>167</v>
      </c>
      <c r="J52" s="5">
        <v>190</v>
      </c>
      <c r="K52" s="13">
        <v>209</v>
      </c>
      <c r="L52" s="14">
        <v>184</v>
      </c>
      <c r="M52" s="15">
        <v>205</v>
      </c>
      <c r="N52" s="13">
        <v>224</v>
      </c>
      <c r="O52" s="6">
        <v>199</v>
      </c>
      <c r="P52" s="5">
        <v>195</v>
      </c>
      <c r="Q52" s="13">
        <v>212</v>
      </c>
      <c r="R52" s="14">
        <v>189</v>
      </c>
      <c r="S52" s="15">
        <v>110</v>
      </c>
      <c r="T52" s="13">
        <v>126</v>
      </c>
      <c r="U52" s="6">
        <v>104</v>
      </c>
      <c r="V52" s="5">
        <v>210</v>
      </c>
      <c r="W52" s="14">
        <v>63</v>
      </c>
      <c r="Y52" s="13"/>
    </row>
    <row r="53" spans="1:25" ht="13.5">
      <c r="A53" t="s">
        <v>17</v>
      </c>
      <c r="B53" s="12">
        <f t="shared" si="3"/>
        <v>37301</v>
      </c>
      <c r="C53" s="6" t="str">
        <f t="shared" si="3"/>
        <v>木</v>
      </c>
      <c r="D53" s="5">
        <v>160</v>
      </c>
      <c r="E53" s="13">
        <v>178</v>
      </c>
      <c r="F53" s="14">
        <v>154</v>
      </c>
      <c r="G53" s="15">
        <v>173</v>
      </c>
      <c r="H53" s="13">
        <v>192</v>
      </c>
      <c r="I53" s="6">
        <v>167</v>
      </c>
      <c r="J53" s="5">
        <v>190</v>
      </c>
      <c r="K53" s="13">
        <v>209</v>
      </c>
      <c r="L53" s="14">
        <v>184</v>
      </c>
      <c r="M53" s="15">
        <v>205</v>
      </c>
      <c r="N53" s="13">
        <v>224</v>
      </c>
      <c r="O53" s="6">
        <v>199</v>
      </c>
      <c r="P53" s="5">
        <v>195</v>
      </c>
      <c r="Q53" s="13">
        <v>212</v>
      </c>
      <c r="R53" s="14">
        <v>189</v>
      </c>
      <c r="S53" s="15">
        <v>110</v>
      </c>
      <c r="T53" s="13">
        <v>126</v>
      </c>
      <c r="U53" s="6">
        <v>104</v>
      </c>
      <c r="V53" s="5">
        <v>210</v>
      </c>
      <c r="W53" s="14">
        <v>63</v>
      </c>
      <c r="Y53" s="13">
        <v>205</v>
      </c>
    </row>
    <row r="54" spans="2:25" ht="13.5">
      <c r="B54" s="12">
        <f t="shared" si="3"/>
        <v>37302</v>
      </c>
      <c r="C54" s="6" t="str">
        <f t="shared" si="3"/>
        <v>金</v>
      </c>
      <c r="D54" s="5">
        <v>160</v>
      </c>
      <c r="E54" s="13">
        <v>178</v>
      </c>
      <c r="F54" s="14">
        <v>154</v>
      </c>
      <c r="G54" s="15">
        <v>173</v>
      </c>
      <c r="H54" s="13">
        <v>192</v>
      </c>
      <c r="I54" s="6">
        <v>167</v>
      </c>
      <c r="J54" s="5">
        <v>190</v>
      </c>
      <c r="K54" s="13">
        <v>209</v>
      </c>
      <c r="L54" s="14">
        <v>184</v>
      </c>
      <c r="M54" s="15">
        <v>205</v>
      </c>
      <c r="N54" s="13">
        <v>224</v>
      </c>
      <c r="O54" s="6">
        <v>199</v>
      </c>
      <c r="P54" s="5">
        <v>195</v>
      </c>
      <c r="Q54" s="13">
        <v>212</v>
      </c>
      <c r="R54" s="14">
        <v>189</v>
      </c>
      <c r="S54" s="15">
        <v>110</v>
      </c>
      <c r="T54" s="13">
        <v>126</v>
      </c>
      <c r="U54" s="6">
        <v>104</v>
      </c>
      <c r="V54" s="5">
        <v>210</v>
      </c>
      <c r="W54" s="14">
        <v>63</v>
      </c>
      <c r="Y54" s="13">
        <v>205</v>
      </c>
    </row>
    <row r="55" spans="2:25" ht="13.5">
      <c r="B55" s="12">
        <f t="shared" si="3"/>
        <v>37303</v>
      </c>
      <c r="C55" s="6" t="str">
        <f t="shared" si="3"/>
        <v>土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aca="true" t="shared" si="4" ref="B56:C67">B23</f>
        <v>37304</v>
      </c>
      <c r="C56" s="6" t="str">
        <f t="shared" si="4"/>
        <v>日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4"/>
        <v>37305</v>
      </c>
      <c r="C57" s="6" t="str">
        <f t="shared" si="4"/>
        <v>月</v>
      </c>
      <c r="D57" s="5">
        <v>160</v>
      </c>
      <c r="E57" s="13">
        <v>178</v>
      </c>
      <c r="F57" s="14">
        <v>154</v>
      </c>
      <c r="G57" s="15">
        <v>173</v>
      </c>
      <c r="H57" s="13">
        <v>192</v>
      </c>
      <c r="I57" s="6">
        <v>167</v>
      </c>
      <c r="J57" s="5">
        <v>190</v>
      </c>
      <c r="K57" s="13">
        <v>209</v>
      </c>
      <c r="L57" s="14">
        <v>184</v>
      </c>
      <c r="M57" s="15">
        <v>205</v>
      </c>
      <c r="N57" s="13">
        <v>224</v>
      </c>
      <c r="O57" s="6">
        <v>199</v>
      </c>
      <c r="P57" s="5">
        <v>195</v>
      </c>
      <c r="Q57" s="13">
        <v>212</v>
      </c>
      <c r="R57" s="14">
        <v>189</v>
      </c>
      <c r="S57" s="15">
        <v>110</v>
      </c>
      <c r="T57" s="13">
        <v>126</v>
      </c>
      <c r="U57" s="6">
        <v>104</v>
      </c>
      <c r="V57" s="5">
        <v>210</v>
      </c>
      <c r="W57" s="14">
        <v>63</v>
      </c>
      <c r="Y57" s="13">
        <v>205</v>
      </c>
    </row>
    <row r="58" spans="2:25" ht="13.5">
      <c r="B58" s="12">
        <f t="shared" si="4"/>
        <v>37306</v>
      </c>
      <c r="C58" s="6" t="str">
        <f t="shared" si="4"/>
        <v>火</v>
      </c>
      <c r="D58" s="5">
        <v>160</v>
      </c>
      <c r="E58" s="13">
        <v>178</v>
      </c>
      <c r="F58" s="14">
        <v>154</v>
      </c>
      <c r="G58" s="15">
        <v>173</v>
      </c>
      <c r="H58" s="13">
        <v>192</v>
      </c>
      <c r="I58" s="6">
        <v>167</v>
      </c>
      <c r="J58" s="5">
        <v>190</v>
      </c>
      <c r="K58" s="13">
        <v>209</v>
      </c>
      <c r="L58" s="14">
        <v>184</v>
      </c>
      <c r="M58" s="15">
        <v>205</v>
      </c>
      <c r="N58" s="13">
        <v>224</v>
      </c>
      <c r="O58" s="6">
        <v>199</v>
      </c>
      <c r="P58" s="5">
        <v>195</v>
      </c>
      <c r="Q58" s="13">
        <v>212</v>
      </c>
      <c r="R58" s="14">
        <v>189</v>
      </c>
      <c r="S58" s="15">
        <v>110</v>
      </c>
      <c r="T58" s="13">
        <v>126</v>
      </c>
      <c r="U58" s="6">
        <v>104</v>
      </c>
      <c r="V58" s="5">
        <v>210</v>
      </c>
      <c r="W58" s="14">
        <v>63</v>
      </c>
      <c r="Y58" s="13">
        <v>205</v>
      </c>
    </row>
    <row r="59" spans="2:25" ht="13.5">
      <c r="B59" s="12">
        <f t="shared" si="4"/>
        <v>37307</v>
      </c>
      <c r="C59" s="6" t="str">
        <f t="shared" si="4"/>
        <v>水</v>
      </c>
      <c r="D59" s="5">
        <v>160</v>
      </c>
      <c r="E59" s="13">
        <v>178</v>
      </c>
      <c r="F59" s="14">
        <v>154</v>
      </c>
      <c r="G59" s="15">
        <v>173</v>
      </c>
      <c r="H59" s="13">
        <v>192</v>
      </c>
      <c r="I59" s="6">
        <v>167</v>
      </c>
      <c r="J59" s="5">
        <v>190</v>
      </c>
      <c r="K59" s="13">
        <v>209</v>
      </c>
      <c r="L59" s="14">
        <v>184</v>
      </c>
      <c r="M59" s="15">
        <v>205</v>
      </c>
      <c r="N59" s="13">
        <v>224</v>
      </c>
      <c r="O59" s="6">
        <v>199</v>
      </c>
      <c r="P59" s="5">
        <v>195</v>
      </c>
      <c r="Q59" s="13">
        <v>212</v>
      </c>
      <c r="R59" s="14">
        <v>189</v>
      </c>
      <c r="S59" s="15">
        <v>110</v>
      </c>
      <c r="T59" s="13">
        <v>126</v>
      </c>
      <c r="U59" s="6">
        <v>104</v>
      </c>
      <c r="V59" s="5">
        <v>210</v>
      </c>
      <c r="W59" s="14">
        <v>63</v>
      </c>
      <c r="Y59" s="13">
        <v>205</v>
      </c>
    </row>
    <row r="60" spans="1:25" ht="13.5">
      <c r="A60" t="s">
        <v>13</v>
      </c>
      <c r="B60" s="12">
        <f t="shared" si="4"/>
        <v>37308</v>
      </c>
      <c r="C60" s="6" t="str">
        <f t="shared" si="4"/>
        <v>木</v>
      </c>
      <c r="D60" s="5">
        <v>160</v>
      </c>
      <c r="E60" s="13">
        <v>178</v>
      </c>
      <c r="F60" s="14">
        <v>154</v>
      </c>
      <c r="G60" s="15">
        <v>173</v>
      </c>
      <c r="H60" s="13">
        <v>192</v>
      </c>
      <c r="I60" s="6">
        <v>167</v>
      </c>
      <c r="J60" s="5">
        <v>190</v>
      </c>
      <c r="K60" s="13">
        <v>209</v>
      </c>
      <c r="L60" s="14">
        <v>184</v>
      </c>
      <c r="M60" s="15">
        <v>205</v>
      </c>
      <c r="N60" s="13">
        <v>224</v>
      </c>
      <c r="O60" s="6">
        <v>199</v>
      </c>
      <c r="P60" s="5">
        <v>195</v>
      </c>
      <c r="Q60" s="13">
        <v>212</v>
      </c>
      <c r="R60" s="14">
        <v>189</v>
      </c>
      <c r="S60" s="15">
        <v>110</v>
      </c>
      <c r="T60" s="13">
        <v>126</v>
      </c>
      <c r="U60" s="6">
        <v>104</v>
      </c>
      <c r="V60" s="5">
        <v>210</v>
      </c>
      <c r="W60" s="14">
        <v>63</v>
      </c>
      <c r="Y60" s="13">
        <v>205</v>
      </c>
    </row>
    <row r="61" spans="2:25" ht="13.5">
      <c r="B61" s="12">
        <f t="shared" si="4"/>
        <v>37309</v>
      </c>
      <c r="C61" s="6" t="str">
        <f t="shared" si="4"/>
        <v>金</v>
      </c>
      <c r="D61" s="5">
        <v>160</v>
      </c>
      <c r="E61" s="13">
        <v>178</v>
      </c>
      <c r="F61" s="14">
        <v>154</v>
      </c>
      <c r="G61" s="15">
        <v>173</v>
      </c>
      <c r="H61" s="13">
        <v>192</v>
      </c>
      <c r="I61" s="6">
        <v>167</v>
      </c>
      <c r="J61" s="5">
        <v>190</v>
      </c>
      <c r="K61" s="13">
        <v>209</v>
      </c>
      <c r="L61" s="14">
        <v>184</v>
      </c>
      <c r="M61" s="15">
        <v>205</v>
      </c>
      <c r="N61" s="13">
        <v>224</v>
      </c>
      <c r="O61" s="6">
        <v>199</v>
      </c>
      <c r="P61" s="5">
        <v>195</v>
      </c>
      <c r="Q61" s="13">
        <v>212</v>
      </c>
      <c r="R61" s="14">
        <v>189</v>
      </c>
      <c r="S61" s="15">
        <v>110</v>
      </c>
      <c r="T61" s="13">
        <v>126</v>
      </c>
      <c r="U61" s="6">
        <v>104</v>
      </c>
      <c r="V61" s="5">
        <v>210</v>
      </c>
      <c r="W61" s="14">
        <v>63</v>
      </c>
      <c r="Y61" s="13">
        <v>205</v>
      </c>
    </row>
    <row r="62" spans="2:25" ht="13.5">
      <c r="B62" s="12">
        <f t="shared" si="4"/>
        <v>37310</v>
      </c>
      <c r="C62" s="6" t="str">
        <f t="shared" si="4"/>
        <v>土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4"/>
        <v>37311</v>
      </c>
      <c r="C63" s="6" t="str">
        <f t="shared" si="4"/>
        <v>日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4"/>
        <v>37312</v>
      </c>
      <c r="C64" s="6" t="str">
        <f t="shared" si="4"/>
        <v>月</v>
      </c>
      <c r="D64" s="5">
        <v>160</v>
      </c>
      <c r="E64" s="13">
        <v>178</v>
      </c>
      <c r="F64" s="14">
        <v>154</v>
      </c>
      <c r="G64" s="15">
        <v>173</v>
      </c>
      <c r="H64" s="13">
        <v>192</v>
      </c>
      <c r="I64" s="6">
        <v>167</v>
      </c>
      <c r="J64" s="5">
        <v>190</v>
      </c>
      <c r="K64" s="13">
        <v>209</v>
      </c>
      <c r="L64" s="14">
        <v>184</v>
      </c>
      <c r="M64" s="15">
        <v>205</v>
      </c>
      <c r="N64" s="13">
        <v>224</v>
      </c>
      <c r="O64" s="6">
        <v>199</v>
      </c>
      <c r="P64" s="5">
        <v>195</v>
      </c>
      <c r="Q64" s="13">
        <v>212</v>
      </c>
      <c r="R64" s="14">
        <v>189</v>
      </c>
      <c r="S64" s="15">
        <v>110</v>
      </c>
      <c r="T64" s="13">
        <v>126</v>
      </c>
      <c r="U64" s="6">
        <v>104</v>
      </c>
      <c r="V64" s="5">
        <v>210</v>
      </c>
      <c r="W64" s="14">
        <v>63</v>
      </c>
      <c r="Y64" s="13">
        <v>205</v>
      </c>
    </row>
    <row r="65" spans="2:25" ht="13.5">
      <c r="B65" s="12">
        <f t="shared" si="4"/>
        <v>37313</v>
      </c>
      <c r="C65" s="6" t="str">
        <f t="shared" si="4"/>
        <v>火</v>
      </c>
      <c r="D65" s="5">
        <v>160</v>
      </c>
      <c r="E65" s="13">
        <v>178</v>
      </c>
      <c r="F65" s="14">
        <v>154</v>
      </c>
      <c r="G65" s="15">
        <v>173</v>
      </c>
      <c r="H65" s="13">
        <v>192</v>
      </c>
      <c r="I65" s="6">
        <v>167</v>
      </c>
      <c r="J65" s="5">
        <v>190</v>
      </c>
      <c r="K65" s="13">
        <v>209</v>
      </c>
      <c r="L65" s="14">
        <v>184</v>
      </c>
      <c r="M65" s="15">
        <v>205</v>
      </c>
      <c r="N65" s="13">
        <v>224</v>
      </c>
      <c r="O65" s="6">
        <v>199</v>
      </c>
      <c r="P65" s="5">
        <v>195</v>
      </c>
      <c r="Q65" s="13">
        <v>212</v>
      </c>
      <c r="R65" s="14">
        <v>189</v>
      </c>
      <c r="S65" s="15">
        <v>110</v>
      </c>
      <c r="T65" s="13">
        <v>126</v>
      </c>
      <c r="U65" s="6">
        <v>104</v>
      </c>
      <c r="V65" s="5">
        <v>210</v>
      </c>
      <c r="W65" s="14">
        <v>63</v>
      </c>
      <c r="Y65" s="13">
        <v>205</v>
      </c>
    </row>
    <row r="66" spans="2:25" ht="13.5">
      <c r="B66" s="12">
        <f t="shared" si="4"/>
        <v>37314</v>
      </c>
      <c r="C66" s="6" t="str">
        <f t="shared" si="4"/>
        <v>水</v>
      </c>
      <c r="D66" s="5">
        <v>160</v>
      </c>
      <c r="E66" s="13">
        <v>178</v>
      </c>
      <c r="F66" s="14">
        <v>154</v>
      </c>
      <c r="G66" s="15">
        <v>173</v>
      </c>
      <c r="H66" s="13">
        <v>192</v>
      </c>
      <c r="I66" s="6">
        <v>167</v>
      </c>
      <c r="J66" s="5">
        <v>190</v>
      </c>
      <c r="K66" s="13">
        <v>209</v>
      </c>
      <c r="L66" s="14">
        <v>184</v>
      </c>
      <c r="M66" s="15">
        <v>205</v>
      </c>
      <c r="N66" s="13">
        <v>224</v>
      </c>
      <c r="O66" s="6">
        <v>199</v>
      </c>
      <c r="P66" s="5">
        <v>195</v>
      </c>
      <c r="Q66" s="13">
        <v>212</v>
      </c>
      <c r="R66" s="14">
        <v>189</v>
      </c>
      <c r="S66" s="15">
        <v>110</v>
      </c>
      <c r="T66" s="13">
        <v>126</v>
      </c>
      <c r="U66" s="6">
        <v>104</v>
      </c>
      <c r="V66" s="5">
        <v>210</v>
      </c>
      <c r="W66" s="14">
        <v>63</v>
      </c>
      <c r="Y66" s="13"/>
    </row>
    <row r="67" spans="1:25" ht="14.25" thickBot="1">
      <c r="A67" t="s">
        <v>14</v>
      </c>
      <c r="B67" s="12">
        <f t="shared" si="4"/>
        <v>37315</v>
      </c>
      <c r="C67" s="6" t="str">
        <f t="shared" si="4"/>
        <v>木</v>
      </c>
      <c r="D67" s="42">
        <v>160</v>
      </c>
      <c r="E67" s="32">
        <v>178</v>
      </c>
      <c r="F67" s="43">
        <v>154</v>
      </c>
      <c r="G67" s="44">
        <v>173</v>
      </c>
      <c r="H67" s="32">
        <v>192</v>
      </c>
      <c r="I67" s="45">
        <v>167</v>
      </c>
      <c r="J67" s="42">
        <v>190</v>
      </c>
      <c r="K67" s="32">
        <v>209</v>
      </c>
      <c r="L67" s="43">
        <v>184</v>
      </c>
      <c r="M67" s="44">
        <v>205</v>
      </c>
      <c r="N67" s="32">
        <v>224</v>
      </c>
      <c r="O67" s="45">
        <v>199</v>
      </c>
      <c r="P67" s="42">
        <v>195</v>
      </c>
      <c r="Q67" s="32">
        <v>212</v>
      </c>
      <c r="R67" s="43">
        <v>189</v>
      </c>
      <c r="S67" s="44">
        <v>110</v>
      </c>
      <c r="T67" s="32">
        <v>126</v>
      </c>
      <c r="U67" s="45">
        <v>104</v>
      </c>
      <c r="V67" s="42">
        <v>210</v>
      </c>
      <c r="W67" s="43">
        <v>63</v>
      </c>
      <c r="Y67" s="32">
        <v>205</v>
      </c>
    </row>
    <row r="68" spans="2:25" ht="14.25" thickBot="1">
      <c r="B68" s="76" t="s">
        <v>15</v>
      </c>
      <c r="C68" s="77"/>
      <c r="D68" s="35">
        <f aca="true" t="shared" si="5" ref="D68:W68">AVERAGE(D40:D67)</f>
        <v>163.1578947368421</v>
      </c>
      <c r="E68" s="35">
        <f t="shared" si="5"/>
        <v>181.1578947368421</v>
      </c>
      <c r="F68" s="35">
        <f t="shared" si="5"/>
        <v>157.1578947368421</v>
      </c>
      <c r="G68" s="35">
        <f t="shared" si="5"/>
        <v>176.1578947368421</v>
      </c>
      <c r="H68" s="35">
        <f t="shared" si="5"/>
        <v>195.1578947368421</v>
      </c>
      <c r="I68" s="35">
        <f t="shared" si="5"/>
        <v>170.1578947368421</v>
      </c>
      <c r="J68" s="35">
        <f t="shared" si="5"/>
        <v>193.1578947368421</v>
      </c>
      <c r="K68" s="35">
        <f t="shared" si="5"/>
        <v>212.1578947368421</v>
      </c>
      <c r="L68" s="35">
        <f t="shared" si="5"/>
        <v>187.1578947368421</v>
      </c>
      <c r="M68" s="35">
        <f t="shared" si="5"/>
        <v>206.57894736842104</v>
      </c>
      <c r="N68" s="35">
        <f t="shared" si="5"/>
        <v>225.57894736842104</v>
      </c>
      <c r="O68" s="35">
        <f t="shared" si="5"/>
        <v>200.57894736842104</v>
      </c>
      <c r="P68" s="35">
        <f t="shared" si="5"/>
        <v>196.57894736842104</v>
      </c>
      <c r="Q68" s="35">
        <f t="shared" si="5"/>
        <v>213.57894736842104</v>
      </c>
      <c r="R68" s="35">
        <f t="shared" si="5"/>
        <v>190.57894736842104</v>
      </c>
      <c r="S68" s="35">
        <f t="shared" si="5"/>
        <v>111.57894736842105</v>
      </c>
      <c r="T68" s="35">
        <f t="shared" si="5"/>
        <v>127.57894736842105</v>
      </c>
      <c r="U68" s="35">
        <f t="shared" si="5"/>
        <v>105.57894736842105</v>
      </c>
      <c r="V68" s="40">
        <f t="shared" si="5"/>
        <v>213.1578947368421</v>
      </c>
      <c r="W68" s="46">
        <f t="shared" si="5"/>
        <v>64.57894736842105</v>
      </c>
      <c r="X68" s="38"/>
      <c r="Y68" s="36">
        <f>AVERAGE(Y40:Y67)</f>
        <v>208.52941176470588</v>
      </c>
    </row>
    <row r="69" spans="2:25" ht="13.5">
      <c r="B69" s="63" t="s">
        <v>45</v>
      </c>
      <c r="C69" s="63"/>
      <c r="D69" s="37">
        <v>141.05263157894737</v>
      </c>
      <c r="E69" s="37">
        <v>159.05263157894737</v>
      </c>
      <c r="F69" s="37">
        <v>135.05263157894737</v>
      </c>
      <c r="G69" s="37">
        <v>151.3684210526316</v>
      </c>
      <c r="H69" s="37">
        <v>170.3684210526316</v>
      </c>
      <c r="I69" s="37">
        <v>145.3684210526316</v>
      </c>
      <c r="J69" s="37">
        <v>162.6315789473684</v>
      </c>
      <c r="K69" s="37">
        <v>181.6315789473684</v>
      </c>
      <c r="L69" s="37">
        <v>156.6315789473684</v>
      </c>
      <c r="M69" s="37">
        <v>170.52631578947367</v>
      </c>
      <c r="N69" s="37">
        <v>189.52631578947367</v>
      </c>
      <c r="O69" s="37">
        <v>164.52631578947367</v>
      </c>
      <c r="P69" s="37">
        <v>166.57894736842104</v>
      </c>
      <c r="Q69" s="37">
        <v>183.31578947368422</v>
      </c>
      <c r="R69" s="37">
        <v>160.31578947368422</v>
      </c>
      <c r="S69" s="37">
        <v>93.15789473684211</v>
      </c>
      <c r="T69" s="37">
        <v>109.15789473684211</v>
      </c>
      <c r="U69" s="37">
        <v>87.15789473684211</v>
      </c>
      <c r="V69" s="47">
        <v>185.26315789473685</v>
      </c>
      <c r="W69" s="37">
        <v>52.21052631578947</v>
      </c>
      <c r="X69" s="38"/>
      <c r="Y69" s="37">
        <v>182.05882352941177</v>
      </c>
    </row>
    <row r="70" spans="2:25" ht="13.5">
      <c r="B70" s="22"/>
      <c r="C70" s="22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ht="13.5">
      <c r="X71" s="16"/>
    </row>
    <row r="72" spans="4:19" ht="13.5">
      <c r="D72" s="78" t="s">
        <v>37</v>
      </c>
      <c r="E72" s="78"/>
      <c r="F72" s="78"/>
      <c r="G72" s="3" t="s">
        <v>18</v>
      </c>
      <c r="H72" s="3" t="s">
        <v>19</v>
      </c>
      <c r="I72" s="3" t="s">
        <v>20</v>
      </c>
      <c r="J72" s="3" t="s">
        <v>21</v>
      </c>
      <c r="K72" s="3" t="s">
        <v>22</v>
      </c>
      <c r="L72" s="3" t="s">
        <v>23</v>
      </c>
      <c r="M72" s="3" t="s">
        <v>24</v>
      </c>
      <c r="N72" s="3" t="s">
        <v>25</v>
      </c>
      <c r="O72" s="3" t="s">
        <v>26</v>
      </c>
      <c r="P72" s="3" t="s">
        <v>27</v>
      </c>
      <c r="Q72" s="3" t="s">
        <v>28</v>
      </c>
      <c r="R72" s="3" t="s">
        <v>29</v>
      </c>
      <c r="S72" s="17" t="s">
        <v>30</v>
      </c>
    </row>
    <row r="73" spans="4:19" ht="13.5">
      <c r="D73" s="73" t="s">
        <v>31</v>
      </c>
      <c r="E73" s="74"/>
      <c r="F73" s="75"/>
      <c r="G73" s="13">
        <v>163.88888888888889</v>
      </c>
      <c r="H73" s="13">
        <v>215</v>
      </c>
      <c r="I73" s="13">
        <v>187.14285714285714</v>
      </c>
      <c r="J73" s="13">
        <v>157.5</v>
      </c>
      <c r="K73" s="13">
        <v>141.42857142857142</v>
      </c>
      <c r="L73" s="13">
        <v>140</v>
      </c>
      <c r="M73" s="13">
        <v>136.9047619047619</v>
      </c>
      <c r="N73" s="13">
        <v>137.95454545454547</v>
      </c>
      <c r="O73" s="13">
        <v>173.68421052631578</v>
      </c>
      <c r="P73" s="13">
        <v>174.0909090909091</v>
      </c>
      <c r="Q73" s="13">
        <v>180.71428571428572</v>
      </c>
      <c r="R73" s="13">
        <v>209</v>
      </c>
      <c r="S73" s="13">
        <f>AVERAGE(G73:R73)</f>
        <v>168.10908584592795</v>
      </c>
    </row>
    <row r="74" spans="4:19" ht="13.5">
      <c r="D74" s="73" t="s">
        <v>32</v>
      </c>
      <c r="E74" s="74"/>
      <c r="F74" s="75"/>
      <c r="G74" s="13">
        <v>164.55555555555554</v>
      </c>
      <c r="H74" s="13">
        <v>219.6315789473684</v>
      </c>
      <c r="I74" s="13">
        <v>178.61904761904762</v>
      </c>
      <c r="J74" s="13">
        <v>151.25</v>
      </c>
      <c r="K74" s="13">
        <v>136.42857142857142</v>
      </c>
      <c r="L74" s="13">
        <v>132.61904761904762</v>
      </c>
      <c r="M74" s="13">
        <v>127.38095238095238</v>
      </c>
      <c r="N74" s="13">
        <v>131.13636363636363</v>
      </c>
      <c r="O74" s="13">
        <v>169.73684210526315</v>
      </c>
      <c r="P74" s="13">
        <v>175</v>
      </c>
      <c r="Q74" s="13">
        <v>185.95238095238096</v>
      </c>
      <c r="R74" s="13">
        <v>219</v>
      </c>
      <c r="S74" s="13">
        <f>AVERAGE(G74:R74)</f>
        <v>165.94252835371256</v>
      </c>
    </row>
    <row r="75" spans="4:19" ht="13.5">
      <c r="D75" s="73" t="s">
        <v>33</v>
      </c>
      <c r="E75" s="74"/>
      <c r="F75" s="75"/>
      <c r="G75" s="13">
        <v>184.7058823529412</v>
      </c>
      <c r="H75" s="13">
        <v>236.38888888888889</v>
      </c>
      <c r="I75" s="13">
        <v>202.21052631578948</v>
      </c>
      <c r="J75" s="13">
        <v>182.22222222222223</v>
      </c>
      <c r="K75" s="13">
        <v>165.94736842105263</v>
      </c>
      <c r="L75" s="13">
        <v>163</v>
      </c>
      <c r="M75" s="13">
        <v>166.68421052631578</v>
      </c>
      <c r="N75" s="13">
        <v>181</v>
      </c>
      <c r="O75" s="13">
        <v>199.57894736842104</v>
      </c>
      <c r="P75" s="13">
        <v>201.28571428571428</v>
      </c>
      <c r="Q75" s="13">
        <v>214.1578947368421</v>
      </c>
      <c r="R75" s="13">
        <v>244</v>
      </c>
      <c r="S75" s="13">
        <f>AVERAGE(G75:R75)</f>
        <v>195.098471259849</v>
      </c>
    </row>
  </sheetData>
  <mergeCells count="26">
    <mergeCell ref="H1:J1"/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P38:R38"/>
    <mergeCell ref="S38:U38"/>
    <mergeCell ref="V38:W38"/>
    <mergeCell ref="B68:C68"/>
    <mergeCell ref="D38:F38"/>
    <mergeCell ref="G38:I38"/>
    <mergeCell ref="J38:L38"/>
    <mergeCell ref="M38:O38"/>
    <mergeCell ref="D75:F75"/>
    <mergeCell ref="B4:D4"/>
    <mergeCell ref="B69:C69"/>
    <mergeCell ref="D72:F72"/>
    <mergeCell ref="D73:F73"/>
    <mergeCell ref="D74:F74"/>
    <mergeCell ref="B35:C35"/>
    <mergeCell ref="B36:C3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3:23" ht="17.25">
      <c r="C1" s="19"/>
      <c r="D1" s="19"/>
      <c r="E1" s="19"/>
      <c r="F1" s="19"/>
      <c r="H1" s="64" t="s">
        <v>47</v>
      </c>
      <c r="I1" s="64"/>
      <c r="J1" s="64"/>
      <c r="K1" s="20" t="s">
        <v>42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ht="13.5"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5" ht="14.25" thickBot="1">
      <c r="B4" t="s">
        <v>47</v>
      </c>
      <c r="E4" t="s">
        <v>39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37316</v>
      </c>
      <c r="C7" s="6" t="str">
        <f aca="true" t="shared" si="0" ref="C7:C37">TEXT(B7,"ａａａ")</f>
        <v>金</v>
      </c>
      <c r="D7" s="5">
        <v>155</v>
      </c>
      <c r="E7" s="13">
        <v>170</v>
      </c>
      <c r="F7" s="14">
        <v>148</v>
      </c>
      <c r="G7" s="15">
        <v>170</v>
      </c>
      <c r="H7" s="13">
        <v>186</v>
      </c>
      <c r="I7" s="6">
        <v>164</v>
      </c>
      <c r="J7" s="5">
        <v>185</v>
      </c>
      <c r="K7" s="13">
        <v>201</v>
      </c>
      <c r="L7" s="14">
        <v>179</v>
      </c>
      <c r="M7" s="15">
        <v>195</v>
      </c>
      <c r="N7" s="13">
        <v>211</v>
      </c>
      <c r="O7" s="6">
        <v>189</v>
      </c>
      <c r="P7" s="5">
        <v>190</v>
      </c>
      <c r="Q7" s="13">
        <v>205</v>
      </c>
      <c r="R7" s="14">
        <v>183</v>
      </c>
      <c r="S7" s="15">
        <v>120</v>
      </c>
      <c r="T7" s="13">
        <v>135</v>
      </c>
      <c r="U7" s="6">
        <v>113</v>
      </c>
      <c r="V7" s="5">
        <v>215</v>
      </c>
      <c r="W7" s="14">
        <v>61</v>
      </c>
    </row>
    <row r="8" spans="2:23" ht="13.5">
      <c r="B8" s="12">
        <f aca="true" t="shared" si="1" ref="B8:B37">B7+1</f>
        <v>37317</v>
      </c>
      <c r="C8" s="6" t="str">
        <f t="shared" si="0"/>
        <v>土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37318</v>
      </c>
      <c r="C9" s="6" t="str">
        <f t="shared" si="0"/>
        <v>日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37319</v>
      </c>
      <c r="C10" s="6" t="str">
        <f t="shared" si="0"/>
        <v>月</v>
      </c>
      <c r="D10" s="5">
        <v>145</v>
      </c>
      <c r="E10" s="13">
        <v>160</v>
      </c>
      <c r="F10" s="14">
        <v>138</v>
      </c>
      <c r="G10" s="15">
        <v>165</v>
      </c>
      <c r="H10" s="13">
        <v>181</v>
      </c>
      <c r="I10" s="6">
        <v>159</v>
      </c>
      <c r="J10" s="5">
        <v>180</v>
      </c>
      <c r="K10" s="13">
        <v>196</v>
      </c>
      <c r="L10" s="14">
        <v>174</v>
      </c>
      <c r="M10" s="15">
        <v>195</v>
      </c>
      <c r="N10" s="13">
        <v>211</v>
      </c>
      <c r="O10" s="6">
        <v>189</v>
      </c>
      <c r="P10" s="5">
        <v>190</v>
      </c>
      <c r="Q10" s="13">
        <v>205</v>
      </c>
      <c r="R10" s="14">
        <v>183</v>
      </c>
      <c r="S10" s="15">
        <v>120</v>
      </c>
      <c r="T10" s="13">
        <v>135</v>
      </c>
      <c r="U10" s="6">
        <v>113</v>
      </c>
      <c r="V10" s="5">
        <v>205</v>
      </c>
      <c r="W10" s="14">
        <v>56</v>
      </c>
    </row>
    <row r="11" spans="2:23" ht="13.5">
      <c r="B11" s="12">
        <f t="shared" si="1"/>
        <v>37320</v>
      </c>
      <c r="C11" s="6" t="str">
        <f t="shared" si="0"/>
        <v>火</v>
      </c>
      <c r="D11" s="5">
        <v>145</v>
      </c>
      <c r="E11" s="13">
        <v>160</v>
      </c>
      <c r="F11" s="14">
        <v>138</v>
      </c>
      <c r="G11" s="15">
        <v>165</v>
      </c>
      <c r="H11" s="13">
        <v>181</v>
      </c>
      <c r="I11" s="6">
        <v>159</v>
      </c>
      <c r="J11" s="5">
        <v>180</v>
      </c>
      <c r="K11" s="13">
        <v>196</v>
      </c>
      <c r="L11" s="14">
        <v>174</v>
      </c>
      <c r="M11" s="15">
        <v>195</v>
      </c>
      <c r="N11" s="13">
        <v>211</v>
      </c>
      <c r="O11" s="6">
        <v>189</v>
      </c>
      <c r="P11" s="5">
        <v>190</v>
      </c>
      <c r="Q11" s="13">
        <v>205</v>
      </c>
      <c r="R11" s="14">
        <v>183</v>
      </c>
      <c r="S11" s="15">
        <v>120</v>
      </c>
      <c r="T11" s="13">
        <v>135</v>
      </c>
      <c r="U11" s="6">
        <v>113</v>
      </c>
      <c r="V11" s="5">
        <v>205</v>
      </c>
      <c r="W11" s="14">
        <v>56</v>
      </c>
    </row>
    <row r="12" spans="2:23" ht="13.5">
      <c r="B12" s="12">
        <f t="shared" si="1"/>
        <v>37321</v>
      </c>
      <c r="C12" s="6" t="str">
        <f t="shared" si="0"/>
        <v>水</v>
      </c>
      <c r="D12" s="5">
        <v>145</v>
      </c>
      <c r="E12" s="13">
        <v>160</v>
      </c>
      <c r="F12" s="14">
        <v>138</v>
      </c>
      <c r="G12" s="15">
        <v>165</v>
      </c>
      <c r="H12" s="13">
        <v>181</v>
      </c>
      <c r="I12" s="6">
        <v>159</v>
      </c>
      <c r="J12" s="5">
        <v>180</v>
      </c>
      <c r="K12" s="13">
        <v>196</v>
      </c>
      <c r="L12" s="14">
        <v>174</v>
      </c>
      <c r="M12" s="15">
        <v>195</v>
      </c>
      <c r="N12" s="13">
        <v>211</v>
      </c>
      <c r="O12" s="6">
        <v>189</v>
      </c>
      <c r="P12" s="5">
        <v>190</v>
      </c>
      <c r="Q12" s="13">
        <v>205</v>
      </c>
      <c r="R12" s="14">
        <v>183</v>
      </c>
      <c r="S12" s="15">
        <v>120</v>
      </c>
      <c r="T12" s="13">
        <v>135</v>
      </c>
      <c r="U12" s="6">
        <v>113</v>
      </c>
      <c r="V12" s="5">
        <v>205</v>
      </c>
      <c r="W12" s="14">
        <v>56</v>
      </c>
    </row>
    <row r="13" spans="1:23" ht="13.5">
      <c r="A13" t="s">
        <v>11</v>
      </c>
      <c r="B13" s="12">
        <f t="shared" si="1"/>
        <v>37322</v>
      </c>
      <c r="C13" s="6" t="str">
        <f t="shared" si="0"/>
        <v>木</v>
      </c>
      <c r="D13" s="5">
        <v>145</v>
      </c>
      <c r="E13" s="13">
        <v>160</v>
      </c>
      <c r="F13" s="14">
        <v>138</v>
      </c>
      <c r="G13" s="15">
        <v>165</v>
      </c>
      <c r="H13" s="13">
        <v>181</v>
      </c>
      <c r="I13" s="6">
        <v>159</v>
      </c>
      <c r="J13" s="5">
        <v>180</v>
      </c>
      <c r="K13" s="13">
        <v>196</v>
      </c>
      <c r="L13" s="14">
        <v>174</v>
      </c>
      <c r="M13" s="15">
        <v>195</v>
      </c>
      <c r="N13" s="13">
        <v>211</v>
      </c>
      <c r="O13" s="6">
        <v>189</v>
      </c>
      <c r="P13" s="5">
        <v>190</v>
      </c>
      <c r="Q13" s="13">
        <v>205</v>
      </c>
      <c r="R13" s="14">
        <v>183</v>
      </c>
      <c r="S13" s="15">
        <v>120</v>
      </c>
      <c r="T13" s="13">
        <v>135</v>
      </c>
      <c r="U13" s="6">
        <v>113</v>
      </c>
      <c r="V13" s="5">
        <v>205</v>
      </c>
      <c r="W13" s="14">
        <v>56</v>
      </c>
    </row>
    <row r="14" spans="2:23" ht="13.5">
      <c r="B14" s="12">
        <f t="shared" si="1"/>
        <v>37323</v>
      </c>
      <c r="C14" s="6" t="str">
        <f t="shared" si="0"/>
        <v>金</v>
      </c>
      <c r="D14" s="5">
        <v>145</v>
      </c>
      <c r="E14" s="13">
        <v>160</v>
      </c>
      <c r="F14" s="14">
        <v>138</v>
      </c>
      <c r="G14" s="15">
        <v>165</v>
      </c>
      <c r="H14" s="13">
        <v>181</v>
      </c>
      <c r="I14" s="6">
        <v>159</v>
      </c>
      <c r="J14" s="5">
        <v>180</v>
      </c>
      <c r="K14" s="13">
        <v>196</v>
      </c>
      <c r="L14" s="14">
        <v>174</v>
      </c>
      <c r="M14" s="15">
        <v>195</v>
      </c>
      <c r="N14" s="13">
        <v>211</v>
      </c>
      <c r="O14" s="6">
        <v>189</v>
      </c>
      <c r="P14" s="5">
        <v>190</v>
      </c>
      <c r="Q14" s="13">
        <v>205</v>
      </c>
      <c r="R14" s="14">
        <v>183</v>
      </c>
      <c r="S14" s="15">
        <v>120</v>
      </c>
      <c r="T14" s="13">
        <v>135</v>
      </c>
      <c r="U14" s="6">
        <v>113</v>
      </c>
      <c r="V14" s="5">
        <v>205</v>
      </c>
      <c r="W14" s="14">
        <v>56</v>
      </c>
    </row>
    <row r="15" spans="2:23" ht="13.5">
      <c r="B15" s="12">
        <f t="shared" si="1"/>
        <v>37324</v>
      </c>
      <c r="C15" s="6" t="str">
        <f t="shared" si="0"/>
        <v>土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37325</v>
      </c>
      <c r="C16" s="6" t="str">
        <f t="shared" si="0"/>
        <v>日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37326</v>
      </c>
      <c r="C17" s="6" t="str">
        <f t="shared" si="0"/>
        <v>月</v>
      </c>
      <c r="D17" s="5">
        <v>145</v>
      </c>
      <c r="E17" s="13">
        <v>160</v>
      </c>
      <c r="F17" s="14">
        <v>138</v>
      </c>
      <c r="G17" s="15">
        <v>165</v>
      </c>
      <c r="H17" s="13">
        <v>181</v>
      </c>
      <c r="I17" s="6">
        <v>159</v>
      </c>
      <c r="J17" s="5">
        <v>180</v>
      </c>
      <c r="K17" s="13">
        <v>196</v>
      </c>
      <c r="L17" s="14">
        <v>174</v>
      </c>
      <c r="M17" s="15">
        <v>195</v>
      </c>
      <c r="N17" s="13">
        <v>211</v>
      </c>
      <c r="O17" s="6">
        <v>189</v>
      </c>
      <c r="P17" s="5">
        <v>190</v>
      </c>
      <c r="Q17" s="13">
        <v>205</v>
      </c>
      <c r="R17" s="14">
        <v>183</v>
      </c>
      <c r="S17" s="15">
        <v>120</v>
      </c>
      <c r="T17" s="13">
        <v>135</v>
      </c>
      <c r="U17" s="6">
        <v>113</v>
      </c>
      <c r="V17" s="5">
        <v>205</v>
      </c>
      <c r="W17" s="14">
        <v>56</v>
      </c>
    </row>
    <row r="18" spans="2:23" ht="13.5">
      <c r="B18" s="12">
        <f t="shared" si="1"/>
        <v>37327</v>
      </c>
      <c r="C18" s="6" t="str">
        <f t="shared" si="0"/>
        <v>火</v>
      </c>
      <c r="D18" s="5">
        <v>145</v>
      </c>
      <c r="E18" s="13">
        <v>160</v>
      </c>
      <c r="F18" s="14">
        <v>138</v>
      </c>
      <c r="G18" s="15">
        <v>165</v>
      </c>
      <c r="H18" s="13">
        <v>181</v>
      </c>
      <c r="I18" s="6">
        <v>159</v>
      </c>
      <c r="J18" s="5">
        <v>180</v>
      </c>
      <c r="K18" s="13">
        <v>196</v>
      </c>
      <c r="L18" s="14">
        <v>174</v>
      </c>
      <c r="M18" s="15">
        <v>195</v>
      </c>
      <c r="N18" s="13">
        <v>211</v>
      </c>
      <c r="O18" s="6">
        <v>189</v>
      </c>
      <c r="P18" s="5">
        <v>190</v>
      </c>
      <c r="Q18" s="13">
        <v>205</v>
      </c>
      <c r="R18" s="14">
        <v>183</v>
      </c>
      <c r="S18" s="15">
        <v>120</v>
      </c>
      <c r="T18" s="13">
        <v>135</v>
      </c>
      <c r="U18" s="6">
        <v>113</v>
      </c>
      <c r="V18" s="5">
        <v>205</v>
      </c>
      <c r="W18" s="14">
        <v>56</v>
      </c>
    </row>
    <row r="19" spans="2:23" ht="13.5">
      <c r="B19" s="12">
        <f t="shared" si="1"/>
        <v>37328</v>
      </c>
      <c r="C19" s="6" t="str">
        <f t="shared" si="0"/>
        <v>水</v>
      </c>
      <c r="D19" s="5">
        <v>145</v>
      </c>
      <c r="E19" s="13">
        <v>160</v>
      </c>
      <c r="F19" s="14">
        <v>138</v>
      </c>
      <c r="G19" s="15">
        <v>165</v>
      </c>
      <c r="H19" s="13">
        <v>181</v>
      </c>
      <c r="I19" s="6">
        <v>159</v>
      </c>
      <c r="J19" s="5">
        <v>180</v>
      </c>
      <c r="K19" s="13">
        <v>196</v>
      </c>
      <c r="L19" s="14">
        <v>174</v>
      </c>
      <c r="M19" s="15">
        <v>195</v>
      </c>
      <c r="N19" s="13">
        <v>211</v>
      </c>
      <c r="O19" s="6">
        <v>189</v>
      </c>
      <c r="P19" s="5">
        <v>190</v>
      </c>
      <c r="Q19" s="13">
        <v>205</v>
      </c>
      <c r="R19" s="14">
        <v>183</v>
      </c>
      <c r="S19" s="15">
        <v>120</v>
      </c>
      <c r="T19" s="13">
        <v>135</v>
      </c>
      <c r="U19" s="6">
        <v>113</v>
      </c>
      <c r="V19" s="5">
        <v>205</v>
      </c>
      <c r="W19" s="14">
        <v>56</v>
      </c>
    </row>
    <row r="20" spans="1:23" ht="13.5">
      <c r="A20" t="s">
        <v>12</v>
      </c>
      <c r="B20" s="12">
        <f t="shared" si="1"/>
        <v>37329</v>
      </c>
      <c r="C20" s="6" t="str">
        <f t="shared" si="0"/>
        <v>木</v>
      </c>
      <c r="D20" s="5">
        <v>145</v>
      </c>
      <c r="E20" s="13">
        <v>160</v>
      </c>
      <c r="F20" s="14">
        <v>138</v>
      </c>
      <c r="G20" s="15">
        <v>165</v>
      </c>
      <c r="H20" s="13">
        <v>181</v>
      </c>
      <c r="I20" s="6">
        <v>159</v>
      </c>
      <c r="J20" s="5">
        <v>180</v>
      </c>
      <c r="K20" s="13">
        <v>196</v>
      </c>
      <c r="L20" s="14">
        <v>174</v>
      </c>
      <c r="M20" s="15">
        <v>195</v>
      </c>
      <c r="N20" s="13">
        <v>211</v>
      </c>
      <c r="O20" s="6">
        <v>189</v>
      </c>
      <c r="P20" s="5">
        <v>190</v>
      </c>
      <c r="Q20" s="13">
        <v>205</v>
      </c>
      <c r="R20" s="14">
        <v>183</v>
      </c>
      <c r="S20" s="15">
        <v>120</v>
      </c>
      <c r="T20" s="13">
        <v>135</v>
      </c>
      <c r="U20" s="6">
        <v>113</v>
      </c>
      <c r="V20" s="5">
        <v>205</v>
      </c>
      <c r="W20" s="14">
        <v>56</v>
      </c>
    </row>
    <row r="21" spans="2:23" ht="13.5">
      <c r="B21" s="12">
        <f t="shared" si="1"/>
        <v>37330</v>
      </c>
      <c r="C21" s="6" t="str">
        <f t="shared" si="0"/>
        <v>金</v>
      </c>
      <c r="D21" s="5">
        <v>145</v>
      </c>
      <c r="E21" s="13">
        <v>160</v>
      </c>
      <c r="F21" s="14">
        <v>138</v>
      </c>
      <c r="G21" s="15">
        <v>165</v>
      </c>
      <c r="H21" s="13">
        <v>181</v>
      </c>
      <c r="I21" s="6">
        <v>159</v>
      </c>
      <c r="J21" s="5">
        <v>180</v>
      </c>
      <c r="K21" s="13">
        <v>196</v>
      </c>
      <c r="L21" s="14">
        <v>174</v>
      </c>
      <c r="M21" s="15">
        <v>195</v>
      </c>
      <c r="N21" s="13">
        <v>211</v>
      </c>
      <c r="O21" s="6">
        <v>189</v>
      </c>
      <c r="P21" s="5">
        <v>190</v>
      </c>
      <c r="Q21" s="13">
        <v>205</v>
      </c>
      <c r="R21" s="14">
        <v>183</v>
      </c>
      <c r="S21" s="15">
        <v>120</v>
      </c>
      <c r="T21" s="13">
        <v>135</v>
      </c>
      <c r="U21" s="6">
        <v>113</v>
      </c>
      <c r="V21" s="5">
        <v>205</v>
      </c>
      <c r="W21" s="14">
        <v>56</v>
      </c>
    </row>
    <row r="22" spans="2:23" ht="13.5">
      <c r="B22" s="12">
        <f t="shared" si="1"/>
        <v>37331</v>
      </c>
      <c r="C22" s="6" t="str">
        <f t="shared" si="0"/>
        <v>土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37332</v>
      </c>
      <c r="C23" s="6" t="str">
        <f t="shared" si="0"/>
        <v>日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37333</v>
      </c>
      <c r="C24" s="6" t="str">
        <f t="shared" si="0"/>
        <v>月</v>
      </c>
      <c r="D24" s="5">
        <v>145</v>
      </c>
      <c r="E24" s="13">
        <v>160</v>
      </c>
      <c r="F24" s="14">
        <v>138</v>
      </c>
      <c r="G24" s="15">
        <v>160</v>
      </c>
      <c r="H24" s="13">
        <v>176</v>
      </c>
      <c r="I24" s="6">
        <v>154</v>
      </c>
      <c r="J24" s="5">
        <v>170</v>
      </c>
      <c r="K24" s="13">
        <v>186</v>
      </c>
      <c r="L24" s="14">
        <v>164</v>
      </c>
      <c r="M24" s="15">
        <v>185</v>
      </c>
      <c r="N24" s="13">
        <v>201</v>
      </c>
      <c r="O24" s="6">
        <v>179</v>
      </c>
      <c r="P24" s="5">
        <v>180</v>
      </c>
      <c r="Q24" s="13">
        <v>195</v>
      </c>
      <c r="R24" s="14">
        <v>173</v>
      </c>
      <c r="S24" s="15">
        <v>110</v>
      </c>
      <c r="T24" s="13">
        <v>125</v>
      </c>
      <c r="U24" s="6">
        <v>103</v>
      </c>
      <c r="V24" s="5">
        <v>195</v>
      </c>
      <c r="W24" s="14">
        <v>46</v>
      </c>
    </row>
    <row r="25" spans="2:23" ht="13.5">
      <c r="B25" s="12">
        <f t="shared" si="1"/>
        <v>37334</v>
      </c>
      <c r="C25" s="6" t="str">
        <f t="shared" si="0"/>
        <v>火</v>
      </c>
      <c r="D25" s="5">
        <v>145</v>
      </c>
      <c r="E25" s="13">
        <v>160</v>
      </c>
      <c r="F25" s="14">
        <v>138</v>
      </c>
      <c r="G25" s="15">
        <v>160</v>
      </c>
      <c r="H25" s="13">
        <v>176</v>
      </c>
      <c r="I25" s="6">
        <v>154</v>
      </c>
      <c r="J25" s="5">
        <v>170</v>
      </c>
      <c r="K25" s="13">
        <v>186</v>
      </c>
      <c r="L25" s="14">
        <v>164</v>
      </c>
      <c r="M25" s="15">
        <v>185</v>
      </c>
      <c r="N25" s="13">
        <v>201</v>
      </c>
      <c r="O25" s="6">
        <v>179</v>
      </c>
      <c r="P25" s="5">
        <v>180</v>
      </c>
      <c r="Q25" s="13">
        <v>195</v>
      </c>
      <c r="R25" s="14">
        <v>173</v>
      </c>
      <c r="S25" s="15">
        <v>110</v>
      </c>
      <c r="T25" s="13">
        <v>125</v>
      </c>
      <c r="U25" s="6">
        <v>103</v>
      </c>
      <c r="V25" s="5">
        <v>195</v>
      </c>
      <c r="W25" s="14">
        <v>46</v>
      </c>
    </row>
    <row r="26" spans="2:23" ht="13.5">
      <c r="B26" s="12">
        <f t="shared" si="1"/>
        <v>37335</v>
      </c>
      <c r="C26" s="6" t="str">
        <f t="shared" si="0"/>
        <v>水</v>
      </c>
      <c r="D26" s="5">
        <v>145</v>
      </c>
      <c r="E26" s="13">
        <v>160</v>
      </c>
      <c r="F26" s="14">
        <v>138</v>
      </c>
      <c r="G26" s="15">
        <v>160</v>
      </c>
      <c r="H26" s="13">
        <v>176</v>
      </c>
      <c r="I26" s="6">
        <v>154</v>
      </c>
      <c r="J26" s="5">
        <v>170</v>
      </c>
      <c r="K26" s="13">
        <v>186</v>
      </c>
      <c r="L26" s="14">
        <v>164</v>
      </c>
      <c r="M26" s="15">
        <v>185</v>
      </c>
      <c r="N26" s="13">
        <v>201</v>
      </c>
      <c r="O26" s="6">
        <v>179</v>
      </c>
      <c r="P26" s="5">
        <v>180</v>
      </c>
      <c r="Q26" s="13">
        <v>195</v>
      </c>
      <c r="R26" s="14">
        <v>173</v>
      </c>
      <c r="S26" s="15">
        <v>110</v>
      </c>
      <c r="T26" s="13">
        <v>125</v>
      </c>
      <c r="U26" s="6">
        <v>103</v>
      </c>
      <c r="V26" s="5">
        <v>195</v>
      </c>
      <c r="W26" s="14">
        <v>46</v>
      </c>
    </row>
    <row r="27" spans="1:23" ht="13.5">
      <c r="A27" t="s">
        <v>13</v>
      </c>
      <c r="B27" s="12">
        <f t="shared" si="1"/>
        <v>37336</v>
      </c>
      <c r="C27" s="6" t="str">
        <f t="shared" si="0"/>
        <v>木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37337</v>
      </c>
      <c r="C28" s="6" t="str">
        <f t="shared" si="0"/>
        <v>金</v>
      </c>
      <c r="D28" s="5">
        <v>145</v>
      </c>
      <c r="E28" s="13">
        <v>160</v>
      </c>
      <c r="F28" s="14">
        <v>138</v>
      </c>
      <c r="G28" s="15">
        <v>160</v>
      </c>
      <c r="H28" s="13">
        <v>176</v>
      </c>
      <c r="I28" s="6">
        <v>154</v>
      </c>
      <c r="J28" s="5">
        <v>170</v>
      </c>
      <c r="K28" s="13">
        <v>186</v>
      </c>
      <c r="L28" s="14">
        <v>164</v>
      </c>
      <c r="M28" s="15">
        <v>185</v>
      </c>
      <c r="N28" s="13">
        <v>201</v>
      </c>
      <c r="O28" s="6">
        <v>179</v>
      </c>
      <c r="P28" s="5">
        <v>180</v>
      </c>
      <c r="Q28" s="13">
        <v>195</v>
      </c>
      <c r="R28" s="14">
        <v>173</v>
      </c>
      <c r="S28" s="15">
        <v>110</v>
      </c>
      <c r="T28" s="13">
        <v>125</v>
      </c>
      <c r="U28" s="6">
        <v>103</v>
      </c>
      <c r="V28" s="5">
        <v>195</v>
      </c>
      <c r="W28" s="14">
        <v>46</v>
      </c>
    </row>
    <row r="29" spans="2:23" ht="13.5">
      <c r="B29" s="12">
        <f t="shared" si="1"/>
        <v>37338</v>
      </c>
      <c r="C29" s="6" t="str">
        <f t="shared" si="0"/>
        <v>土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37339</v>
      </c>
      <c r="C30" s="6" t="str">
        <f t="shared" si="0"/>
        <v>日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37340</v>
      </c>
      <c r="C31" s="6" t="str">
        <f t="shared" si="0"/>
        <v>月</v>
      </c>
      <c r="D31" s="5">
        <v>145</v>
      </c>
      <c r="E31" s="13">
        <v>160</v>
      </c>
      <c r="F31" s="14">
        <v>138</v>
      </c>
      <c r="G31" s="15">
        <v>160</v>
      </c>
      <c r="H31" s="13">
        <v>176</v>
      </c>
      <c r="I31" s="6">
        <v>154</v>
      </c>
      <c r="J31" s="5">
        <v>170</v>
      </c>
      <c r="K31" s="13">
        <v>186</v>
      </c>
      <c r="L31" s="14">
        <v>164</v>
      </c>
      <c r="M31" s="15">
        <v>185</v>
      </c>
      <c r="N31" s="13">
        <v>201</v>
      </c>
      <c r="O31" s="6">
        <v>179</v>
      </c>
      <c r="P31" s="5">
        <v>180</v>
      </c>
      <c r="Q31" s="13">
        <v>195</v>
      </c>
      <c r="R31" s="14">
        <v>173</v>
      </c>
      <c r="S31" s="15">
        <v>110</v>
      </c>
      <c r="T31" s="13">
        <v>125</v>
      </c>
      <c r="U31" s="6">
        <v>103</v>
      </c>
      <c r="V31" s="5">
        <v>195</v>
      </c>
      <c r="W31" s="14">
        <v>46</v>
      </c>
    </row>
    <row r="32" spans="2:23" ht="13.5">
      <c r="B32" s="12">
        <f t="shared" si="1"/>
        <v>37341</v>
      </c>
      <c r="C32" s="6" t="str">
        <f t="shared" si="0"/>
        <v>火</v>
      </c>
      <c r="D32" s="5">
        <v>145</v>
      </c>
      <c r="E32" s="13">
        <v>160</v>
      </c>
      <c r="F32" s="14">
        <v>138</v>
      </c>
      <c r="G32" s="15">
        <v>160</v>
      </c>
      <c r="H32" s="13">
        <v>176</v>
      </c>
      <c r="I32" s="6">
        <v>154</v>
      </c>
      <c r="J32" s="5">
        <v>170</v>
      </c>
      <c r="K32" s="13">
        <v>186</v>
      </c>
      <c r="L32" s="14">
        <v>164</v>
      </c>
      <c r="M32" s="15">
        <v>185</v>
      </c>
      <c r="N32" s="13">
        <v>201</v>
      </c>
      <c r="O32" s="6">
        <v>179</v>
      </c>
      <c r="P32" s="5">
        <v>180</v>
      </c>
      <c r="Q32" s="13">
        <v>195</v>
      </c>
      <c r="R32" s="14">
        <v>173</v>
      </c>
      <c r="S32" s="15">
        <v>110</v>
      </c>
      <c r="T32" s="13">
        <v>125</v>
      </c>
      <c r="U32" s="6">
        <v>103</v>
      </c>
      <c r="V32" s="5">
        <v>195</v>
      </c>
      <c r="W32" s="14">
        <v>46</v>
      </c>
    </row>
    <row r="33" spans="2:23" ht="13.5">
      <c r="B33" s="12">
        <f t="shared" si="1"/>
        <v>37342</v>
      </c>
      <c r="C33" s="6" t="str">
        <f t="shared" si="0"/>
        <v>水</v>
      </c>
      <c r="D33" s="5">
        <v>145</v>
      </c>
      <c r="E33" s="13">
        <v>160</v>
      </c>
      <c r="F33" s="14">
        <v>138</v>
      </c>
      <c r="G33" s="15">
        <v>160</v>
      </c>
      <c r="H33" s="13">
        <v>176</v>
      </c>
      <c r="I33" s="6">
        <v>154</v>
      </c>
      <c r="J33" s="5">
        <v>170</v>
      </c>
      <c r="K33" s="13">
        <v>186</v>
      </c>
      <c r="L33" s="14">
        <v>164</v>
      </c>
      <c r="M33" s="15">
        <v>185</v>
      </c>
      <c r="N33" s="13">
        <v>201</v>
      </c>
      <c r="O33" s="6">
        <v>179</v>
      </c>
      <c r="P33" s="5">
        <v>180</v>
      </c>
      <c r="Q33" s="13">
        <v>195</v>
      </c>
      <c r="R33" s="14">
        <v>173</v>
      </c>
      <c r="S33" s="15">
        <v>110</v>
      </c>
      <c r="T33" s="13">
        <v>125</v>
      </c>
      <c r="U33" s="6">
        <v>103</v>
      </c>
      <c r="V33" s="5">
        <v>195</v>
      </c>
      <c r="W33" s="14">
        <v>46</v>
      </c>
    </row>
    <row r="34" spans="1:23" ht="13.5">
      <c r="A34" t="s">
        <v>14</v>
      </c>
      <c r="B34" s="12">
        <f t="shared" si="1"/>
        <v>37343</v>
      </c>
      <c r="C34" s="6" t="str">
        <f t="shared" si="0"/>
        <v>木</v>
      </c>
      <c r="D34" s="5">
        <v>145</v>
      </c>
      <c r="E34" s="13">
        <v>160</v>
      </c>
      <c r="F34" s="14">
        <v>138</v>
      </c>
      <c r="G34" s="15">
        <v>160</v>
      </c>
      <c r="H34" s="13">
        <v>176</v>
      </c>
      <c r="I34" s="6">
        <v>154</v>
      </c>
      <c r="J34" s="5">
        <v>170</v>
      </c>
      <c r="K34" s="13">
        <v>186</v>
      </c>
      <c r="L34" s="14">
        <v>164</v>
      </c>
      <c r="M34" s="15">
        <v>185</v>
      </c>
      <c r="N34" s="13">
        <v>201</v>
      </c>
      <c r="O34" s="6">
        <v>179</v>
      </c>
      <c r="P34" s="5">
        <v>180</v>
      </c>
      <c r="Q34" s="13">
        <v>195</v>
      </c>
      <c r="R34" s="14">
        <v>173</v>
      </c>
      <c r="S34" s="15">
        <v>110</v>
      </c>
      <c r="T34" s="13">
        <v>125</v>
      </c>
      <c r="U34" s="6">
        <v>103</v>
      </c>
      <c r="V34" s="5">
        <v>195</v>
      </c>
      <c r="W34" s="14">
        <v>46</v>
      </c>
    </row>
    <row r="35" spans="2:23" ht="13.5">
      <c r="B35" s="12">
        <f t="shared" si="1"/>
        <v>37344</v>
      </c>
      <c r="C35" s="6" t="str">
        <f t="shared" si="0"/>
        <v>金</v>
      </c>
      <c r="D35" s="5">
        <v>145</v>
      </c>
      <c r="E35" s="13">
        <v>160</v>
      </c>
      <c r="F35" s="14">
        <v>138</v>
      </c>
      <c r="G35" s="15">
        <v>160</v>
      </c>
      <c r="H35" s="13">
        <v>176</v>
      </c>
      <c r="I35" s="6">
        <v>154</v>
      </c>
      <c r="J35" s="5">
        <v>170</v>
      </c>
      <c r="K35" s="13">
        <v>186</v>
      </c>
      <c r="L35" s="14">
        <v>164</v>
      </c>
      <c r="M35" s="15">
        <v>185</v>
      </c>
      <c r="N35" s="13">
        <v>201</v>
      </c>
      <c r="O35" s="6">
        <v>179</v>
      </c>
      <c r="P35" s="5">
        <v>180</v>
      </c>
      <c r="Q35" s="13">
        <v>195</v>
      </c>
      <c r="R35" s="14">
        <v>173</v>
      </c>
      <c r="S35" s="15">
        <v>110</v>
      </c>
      <c r="T35" s="13">
        <v>125</v>
      </c>
      <c r="U35" s="6">
        <v>103</v>
      </c>
      <c r="V35" s="5">
        <v>195</v>
      </c>
      <c r="W35" s="14">
        <v>46</v>
      </c>
    </row>
    <row r="36" spans="2:23" ht="13.5">
      <c r="B36" s="12">
        <f t="shared" si="1"/>
        <v>37345</v>
      </c>
      <c r="C36" s="6" t="str">
        <f t="shared" si="0"/>
        <v>土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12">
        <f t="shared" si="1"/>
        <v>37346</v>
      </c>
      <c r="C37" s="6" t="str">
        <f t="shared" si="0"/>
        <v>日</v>
      </c>
      <c r="D37" s="24"/>
      <c r="E37" s="23"/>
      <c r="F37" s="25"/>
      <c r="G37" s="26"/>
      <c r="H37" s="23"/>
      <c r="I37" s="27"/>
      <c r="J37" s="24"/>
      <c r="K37" s="23"/>
      <c r="L37" s="25"/>
      <c r="M37" s="26"/>
      <c r="N37" s="23"/>
      <c r="O37" s="27"/>
      <c r="P37" s="24"/>
      <c r="Q37" s="23"/>
      <c r="R37" s="25"/>
      <c r="S37" s="26"/>
      <c r="T37" s="23"/>
      <c r="U37" s="27"/>
      <c r="V37" s="24"/>
      <c r="W37" s="25"/>
    </row>
    <row r="38" spans="2:23" ht="14.25" thickBot="1">
      <c r="B38" s="71" t="s">
        <v>15</v>
      </c>
      <c r="C38" s="79"/>
      <c r="D38" s="35">
        <f aca="true" t="shared" si="2" ref="D38:W38">AVERAGE(D7:D37)</f>
        <v>145.5</v>
      </c>
      <c r="E38" s="35">
        <f t="shared" si="2"/>
        <v>160.5</v>
      </c>
      <c r="F38" s="35">
        <f t="shared" si="2"/>
        <v>138.5</v>
      </c>
      <c r="G38" s="35">
        <f t="shared" si="2"/>
        <v>163</v>
      </c>
      <c r="H38" s="35">
        <f t="shared" si="2"/>
        <v>179</v>
      </c>
      <c r="I38" s="35">
        <f t="shared" si="2"/>
        <v>157</v>
      </c>
      <c r="J38" s="35">
        <f t="shared" si="2"/>
        <v>175.75</v>
      </c>
      <c r="K38" s="35">
        <f t="shared" si="2"/>
        <v>191.75</v>
      </c>
      <c r="L38" s="35">
        <f t="shared" si="2"/>
        <v>169.75</v>
      </c>
      <c r="M38" s="35">
        <f t="shared" si="2"/>
        <v>190.5</v>
      </c>
      <c r="N38" s="35">
        <f t="shared" si="2"/>
        <v>206.5</v>
      </c>
      <c r="O38" s="35">
        <f t="shared" si="2"/>
        <v>184.5</v>
      </c>
      <c r="P38" s="35">
        <f t="shared" si="2"/>
        <v>185.5</v>
      </c>
      <c r="Q38" s="35">
        <f t="shared" si="2"/>
        <v>200.5</v>
      </c>
      <c r="R38" s="35">
        <f t="shared" si="2"/>
        <v>178.5</v>
      </c>
      <c r="S38" s="35">
        <f t="shared" si="2"/>
        <v>115.5</v>
      </c>
      <c r="T38" s="35">
        <f t="shared" si="2"/>
        <v>130.5</v>
      </c>
      <c r="U38" s="35">
        <f t="shared" si="2"/>
        <v>108.5</v>
      </c>
      <c r="V38" s="35">
        <f t="shared" si="2"/>
        <v>201</v>
      </c>
      <c r="W38" s="36">
        <f t="shared" si="2"/>
        <v>51.75</v>
      </c>
    </row>
    <row r="39" spans="2:23" ht="13.5">
      <c r="B39" s="63" t="s">
        <v>45</v>
      </c>
      <c r="C39" s="63"/>
      <c r="D39" s="37">
        <v>133.68421052631578</v>
      </c>
      <c r="E39" s="37">
        <v>148.68421052631578</v>
      </c>
      <c r="F39" s="37">
        <v>126.6842105263158</v>
      </c>
      <c r="G39" s="37">
        <v>143.68421052631578</v>
      </c>
      <c r="H39" s="37">
        <v>159.68421052631578</v>
      </c>
      <c r="I39" s="37">
        <v>148.21052631578948</v>
      </c>
      <c r="J39" s="37">
        <v>154.73684210526315</v>
      </c>
      <c r="K39" s="37">
        <v>170.73684210526315</v>
      </c>
      <c r="L39" s="37">
        <v>148.73684210526315</v>
      </c>
      <c r="M39" s="37">
        <v>157.89473684210526</v>
      </c>
      <c r="N39" s="37">
        <v>173.89473684210526</v>
      </c>
      <c r="O39" s="37">
        <v>151.89473684210526</v>
      </c>
      <c r="P39" s="37">
        <v>152.89473684210526</v>
      </c>
      <c r="Q39" s="37">
        <v>167.89473684210526</v>
      </c>
      <c r="R39" s="37">
        <v>145.89473684210526</v>
      </c>
      <c r="S39" s="37">
        <v>91.3157894736842</v>
      </c>
      <c r="T39" s="37">
        <v>106.3157894736842</v>
      </c>
      <c r="U39" s="37">
        <v>84.3157894736842</v>
      </c>
      <c r="V39" s="37">
        <v>184.73684210526315</v>
      </c>
      <c r="W39" s="37">
        <v>52.1578947368421</v>
      </c>
    </row>
    <row r="40" spans="2:23" ht="13.5">
      <c r="B40" s="78" t="s">
        <v>46</v>
      </c>
      <c r="C40" s="78"/>
      <c r="D40" s="39">
        <v>161.57894736842104</v>
      </c>
      <c r="E40" s="39">
        <v>176.57894736842104</v>
      </c>
      <c r="F40" s="39">
        <v>154.57894736842104</v>
      </c>
      <c r="G40" s="39">
        <v>175</v>
      </c>
      <c r="H40" s="39">
        <v>191</v>
      </c>
      <c r="I40" s="39">
        <v>169</v>
      </c>
      <c r="J40" s="39">
        <v>186.57894736842104</v>
      </c>
      <c r="K40" s="39">
        <v>202.57894736842104</v>
      </c>
      <c r="L40" s="39">
        <v>180.57894736842104</v>
      </c>
      <c r="M40" s="39">
        <v>195</v>
      </c>
      <c r="N40" s="39">
        <v>211</v>
      </c>
      <c r="O40" s="39">
        <v>189</v>
      </c>
      <c r="P40" s="39">
        <v>190</v>
      </c>
      <c r="Q40" s="39">
        <v>205</v>
      </c>
      <c r="R40" s="39">
        <v>183</v>
      </c>
      <c r="S40" s="39">
        <v>120</v>
      </c>
      <c r="T40" s="39">
        <v>135</v>
      </c>
      <c r="U40" s="39">
        <v>113</v>
      </c>
      <c r="V40" s="39">
        <v>216.57894736842104</v>
      </c>
      <c r="W40" s="39">
        <v>61.94736842105263</v>
      </c>
    </row>
    <row r="41" spans="2:6" ht="18" thickBot="1">
      <c r="B41" t="str">
        <f>B4</f>
        <v>平成14年3月</v>
      </c>
      <c r="C41" s="34"/>
      <c r="D41" s="34"/>
      <c r="E41" s="41" t="s">
        <v>41</v>
      </c>
      <c r="F41" s="34"/>
    </row>
    <row r="42" spans="2:25" ht="13.5">
      <c r="B42" s="1"/>
      <c r="C42" s="2"/>
      <c r="D42" s="66" t="s">
        <v>1</v>
      </c>
      <c r="E42" s="67"/>
      <c r="F42" s="68"/>
      <c r="G42" s="69" t="s">
        <v>2</v>
      </c>
      <c r="H42" s="67"/>
      <c r="I42" s="70"/>
      <c r="J42" s="66" t="s">
        <v>3</v>
      </c>
      <c r="K42" s="67"/>
      <c r="L42" s="68"/>
      <c r="M42" s="69" t="s">
        <v>4</v>
      </c>
      <c r="N42" s="67"/>
      <c r="O42" s="70"/>
      <c r="P42" s="66" t="s">
        <v>5</v>
      </c>
      <c r="Q42" s="67"/>
      <c r="R42" s="68"/>
      <c r="S42" s="69" t="s">
        <v>6</v>
      </c>
      <c r="T42" s="67"/>
      <c r="U42" s="70"/>
      <c r="V42" s="66" t="s">
        <v>7</v>
      </c>
      <c r="W42" s="68"/>
      <c r="Y42" s="18" t="s">
        <v>34</v>
      </c>
    </row>
    <row r="43" spans="2:25" ht="13.5">
      <c r="B43" s="5"/>
      <c r="C43" s="6"/>
      <c r="D43" s="7" t="s">
        <v>8</v>
      </c>
      <c r="E43" s="3" t="s">
        <v>9</v>
      </c>
      <c r="F43" s="8" t="s">
        <v>10</v>
      </c>
      <c r="G43" s="9" t="s">
        <v>8</v>
      </c>
      <c r="H43" s="3" t="s">
        <v>9</v>
      </c>
      <c r="I43" s="10" t="s">
        <v>10</v>
      </c>
      <c r="J43" s="7" t="s">
        <v>8</v>
      </c>
      <c r="K43" s="3" t="s">
        <v>9</v>
      </c>
      <c r="L43" s="8" t="s">
        <v>10</v>
      </c>
      <c r="M43" s="9" t="s">
        <v>8</v>
      </c>
      <c r="N43" s="3" t="s">
        <v>9</v>
      </c>
      <c r="O43" s="10" t="s">
        <v>10</v>
      </c>
      <c r="P43" s="7" t="s">
        <v>8</v>
      </c>
      <c r="Q43" s="3" t="s">
        <v>9</v>
      </c>
      <c r="R43" s="8" t="s">
        <v>10</v>
      </c>
      <c r="S43" s="9" t="s">
        <v>8</v>
      </c>
      <c r="T43" s="3" t="s">
        <v>9</v>
      </c>
      <c r="U43" s="10" t="s">
        <v>10</v>
      </c>
      <c r="V43" s="7" t="s">
        <v>9</v>
      </c>
      <c r="W43" s="8" t="s">
        <v>10</v>
      </c>
      <c r="Y43" s="3" t="s">
        <v>9</v>
      </c>
    </row>
    <row r="44" spans="2:25" ht="13.5">
      <c r="B44" s="12">
        <f aca="true" t="shared" si="3" ref="B44:C59">B7</f>
        <v>37316</v>
      </c>
      <c r="C44" s="6" t="str">
        <f t="shared" si="3"/>
        <v>金</v>
      </c>
      <c r="D44" s="5">
        <v>160</v>
      </c>
      <c r="E44" s="13">
        <v>178</v>
      </c>
      <c r="F44" s="14">
        <v>154</v>
      </c>
      <c r="G44" s="15">
        <v>173</v>
      </c>
      <c r="H44" s="13">
        <v>192</v>
      </c>
      <c r="I44" s="6">
        <v>167</v>
      </c>
      <c r="J44" s="5">
        <v>190</v>
      </c>
      <c r="K44" s="13">
        <v>209</v>
      </c>
      <c r="L44" s="14">
        <v>184</v>
      </c>
      <c r="M44" s="15">
        <v>205</v>
      </c>
      <c r="N44" s="13">
        <v>224</v>
      </c>
      <c r="O44" s="6">
        <v>199</v>
      </c>
      <c r="P44" s="5">
        <v>195</v>
      </c>
      <c r="Q44" s="13">
        <v>212</v>
      </c>
      <c r="R44" s="14">
        <v>189</v>
      </c>
      <c r="S44" s="15">
        <v>110</v>
      </c>
      <c r="T44" s="13">
        <v>126</v>
      </c>
      <c r="U44" s="6">
        <v>104</v>
      </c>
      <c r="V44" s="5">
        <v>210</v>
      </c>
      <c r="W44" s="14">
        <v>63</v>
      </c>
      <c r="Y44" s="13">
        <v>205</v>
      </c>
    </row>
    <row r="45" spans="2:25" ht="13.5">
      <c r="B45" s="12">
        <f t="shared" si="3"/>
        <v>37317</v>
      </c>
      <c r="C45" s="6" t="str">
        <f t="shared" si="3"/>
        <v>土</v>
      </c>
      <c r="D45" s="5"/>
      <c r="E45" s="13"/>
      <c r="F45" s="14"/>
      <c r="G45" s="15"/>
      <c r="H45" s="13"/>
      <c r="I45" s="6"/>
      <c r="J45" s="5"/>
      <c r="K45" s="13"/>
      <c r="L45" s="14"/>
      <c r="M45" s="15"/>
      <c r="N45" s="13"/>
      <c r="O45" s="6"/>
      <c r="P45" s="5"/>
      <c r="Q45" s="13"/>
      <c r="R45" s="14"/>
      <c r="S45" s="15"/>
      <c r="T45" s="13"/>
      <c r="U45" s="6"/>
      <c r="V45" s="5"/>
      <c r="W45" s="14"/>
      <c r="Y45" s="13"/>
    </row>
    <row r="46" spans="2:25" ht="13.5">
      <c r="B46" s="12">
        <f t="shared" si="3"/>
        <v>37318</v>
      </c>
      <c r="C46" s="6" t="str">
        <f t="shared" si="3"/>
        <v>日</v>
      </c>
      <c r="D46" s="5"/>
      <c r="E46" s="13"/>
      <c r="F46" s="14"/>
      <c r="G46" s="15"/>
      <c r="H46" s="13"/>
      <c r="I46" s="6"/>
      <c r="J46" s="5"/>
      <c r="K46" s="13"/>
      <c r="L46" s="14"/>
      <c r="M46" s="15"/>
      <c r="N46" s="13"/>
      <c r="O46" s="6"/>
      <c r="P46" s="5"/>
      <c r="Q46" s="13"/>
      <c r="R46" s="14"/>
      <c r="S46" s="15"/>
      <c r="T46" s="13"/>
      <c r="U46" s="6"/>
      <c r="V46" s="5"/>
      <c r="W46" s="14"/>
      <c r="X46" s="31"/>
      <c r="Y46" s="13"/>
    </row>
    <row r="47" spans="2:25" ht="13.5">
      <c r="B47" s="12">
        <f t="shared" si="3"/>
        <v>37319</v>
      </c>
      <c r="C47" s="6" t="str">
        <f t="shared" si="3"/>
        <v>月</v>
      </c>
      <c r="D47" s="5">
        <v>147</v>
      </c>
      <c r="E47" s="13">
        <v>165</v>
      </c>
      <c r="F47" s="14">
        <v>141</v>
      </c>
      <c r="G47" s="15">
        <v>160</v>
      </c>
      <c r="H47" s="13">
        <v>179</v>
      </c>
      <c r="I47" s="6">
        <v>154</v>
      </c>
      <c r="J47" s="5">
        <v>175</v>
      </c>
      <c r="K47" s="13">
        <v>194</v>
      </c>
      <c r="L47" s="14">
        <v>169</v>
      </c>
      <c r="M47" s="15">
        <v>195</v>
      </c>
      <c r="N47" s="13">
        <v>214</v>
      </c>
      <c r="O47" s="6">
        <v>189</v>
      </c>
      <c r="P47" s="5">
        <v>190</v>
      </c>
      <c r="Q47" s="13">
        <v>207</v>
      </c>
      <c r="R47" s="14">
        <v>184</v>
      </c>
      <c r="S47" s="15">
        <v>105</v>
      </c>
      <c r="T47" s="13">
        <v>121</v>
      </c>
      <c r="U47" s="6">
        <v>99</v>
      </c>
      <c r="V47" s="5">
        <v>195</v>
      </c>
      <c r="W47" s="14">
        <v>50</v>
      </c>
      <c r="Y47" s="13">
        <v>195</v>
      </c>
    </row>
    <row r="48" spans="2:25" ht="13.5">
      <c r="B48" s="12">
        <f t="shared" si="3"/>
        <v>37320</v>
      </c>
      <c r="C48" s="6" t="str">
        <f t="shared" si="3"/>
        <v>火</v>
      </c>
      <c r="D48" s="5">
        <v>147</v>
      </c>
      <c r="E48" s="13">
        <v>165</v>
      </c>
      <c r="F48" s="14">
        <v>141</v>
      </c>
      <c r="G48" s="15">
        <v>160</v>
      </c>
      <c r="H48" s="13">
        <v>179</v>
      </c>
      <c r="I48" s="6">
        <v>154</v>
      </c>
      <c r="J48" s="5">
        <v>175</v>
      </c>
      <c r="K48" s="13">
        <v>194</v>
      </c>
      <c r="L48" s="14">
        <v>169</v>
      </c>
      <c r="M48" s="15">
        <v>195</v>
      </c>
      <c r="N48" s="13">
        <v>214</v>
      </c>
      <c r="O48" s="6">
        <v>189</v>
      </c>
      <c r="P48" s="5">
        <v>190</v>
      </c>
      <c r="Q48" s="13">
        <v>207</v>
      </c>
      <c r="R48" s="14">
        <v>184</v>
      </c>
      <c r="S48" s="15">
        <v>105</v>
      </c>
      <c r="T48" s="13">
        <v>121</v>
      </c>
      <c r="U48" s="6">
        <v>99</v>
      </c>
      <c r="V48" s="5">
        <v>195</v>
      </c>
      <c r="W48" s="14">
        <v>50</v>
      </c>
      <c r="Y48" s="13">
        <v>195</v>
      </c>
    </row>
    <row r="49" spans="2:25" ht="13.5">
      <c r="B49" s="12">
        <f t="shared" si="3"/>
        <v>37321</v>
      </c>
      <c r="C49" s="6" t="str">
        <f t="shared" si="3"/>
        <v>水</v>
      </c>
      <c r="D49" s="5">
        <v>147</v>
      </c>
      <c r="E49" s="13">
        <v>165</v>
      </c>
      <c r="F49" s="14">
        <v>141</v>
      </c>
      <c r="G49" s="15">
        <v>160</v>
      </c>
      <c r="H49" s="13">
        <v>179</v>
      </c>
      <c r="I49" s="6">
        <v>154</v>
      </c>
      <c r="J49" s="5">
        <v>175</v>
      </c>
      <c r="K49" s="13">
        <v>194</v>
      </c>
      <c r="L49" s="14">
        <v>169</v>
      </c>
      <c r="M49" s="15">
        <v>195</v>
      </c>
      <c r="N49" s="13">
        <v>214</v>
      </c>
      <c r="O49" s="6">
        <v>189</v>
      </c>
      <c r="P49" s="5">
        <v>190</v>
      </c>
      <c r="Q49" s="13">
        <v>207</v>
      </c>
      <c r="R49" s="14">
        <v>184</v>
      </c>
      <c r="S49" s="15">
        <v>105</v>
      </c>
      <c r="T49" s="13">
        <v>121</v>
      </c>
      <c r="U49" s="6">
        <v>99</v>
      </c>
      <c r="V49" s="5">
        <v>195</v>
      </c>
      <c r="W49" s="14">
        <v>50</v>
      </c>
      <c r="Y49" s="13">
        <v>195</v>
      </c>
    </row>
    <row r="50" spans="1:25" ht="13.5">
      <c r="A50" t="s">
        <v>16</v>
      </c>
      <c r="B50" s="12">
        <f t="shared" si="3"/>
        <v>37322</v>
      </c>
      <c r="C50" s="6" t="str">
        <f t="shared" si="3"/>
        <v>木</v>
      </c>
      <c r="D50" s="5">
        <v>147</v>
      </c>
      <c r="E50" s="13">
        <v>165</v>
      </c>
      <c r="F50" s="14">
        <v>141</v>
      </c>
      <c r="G50" s="15">
        <v>160</v>
      </c>
      <c r="H50" s="13">
        <v>179</v>
      </c>
      <c r="I50" s="6">
        <v>154</v>
      </c>
      <c r="J50" s="5">
        <v>175</v>
      </c>
      <c r="K50" s="13">
        <v>194</v>
      </c>
      <c r="L50" s="14">
        <v>169</v>
      </c>
      <c r="M50" s="15">
        <v>195</v>
      </c>
      <c r="N50" s="13">
        <v>214</v>
      </c>
      <c r="O50" s="6">
        <v>189</v>
      </c>
      <c r="P50" s="5">
        <v>190</v>
      </c>
      <c r="Q50" s="13">
        <v>207</v>
      </c>
      <c r="R50" s="14">
        <v>184</v>
      </c>
      <c r="S50" s="15">
        <v>105</v>
      </c>
      <c r="T50" s="13">
        <v>121</v>
      </c>
      <c r="U50" s="6">
        <v>99</v>
      </c>
      <c r="V50" s="5">
        <v>195</v>
      </c>
      <c r="W50" s="14">
        <v>50</v>
      </c>
      <c r="Y50" s="13">
        <v>195</v>
      </c>
    </row>
    <row r="51" spans="2:25" ht="13.5">
      <c r="B51" s="12">
        <f t="shared" si="3"/>
        <v>37323</v>
      </c>
      <c r="C51" s="6" t="str">
        <f t="shared" si="3"/>
        <v>金</v>
      </c>
      <c r="D51" s="5">
        <v>147</v>
      </c>
      <c r="E51" s="13">
        <v>165</v>
      </c>
      <c r="F51" s="14">
        <v>141</v>
      </c>
      <c r="G51" s="15">
        <v>160</v>
      </c>
      <c r="H51" s="13">
        <v>179</v>
      </c>
      <c r="I51" s="6">
        <v>154</v>
      </c>
      <c r="J51" s="5">
        <v>175</v>
      </c>
      <c r="K51" s="13">
        <v>194</v>
      </c>
      <c r="L51" s="14">
        <v>169</v>
      </c>
      <c r="M51" s="15">
        <v>195</v>
      </c>
      <c r="N51" s="13">
        <v>214</v>
      </c>
      <c r="O51" s="6">
        <v>189</v>
      </c>
      <c r="P51" s="5">
        <v>190</v>
      </c>
      <c r="Q51" s="13">
        <v>207</v>
      </c>
      <c r="R51" s="14">
        <v>184</v>
      </c>
      <c r="S51" s="15">
        <v>105</v>
      </c>
      <c r="T51" s="13">
        <v>121</v>
      </c>
      <c r="U51" s="6">
        <v>99</v>
      </c>
      <c r="V51" s="5">
        <v>195</v>
      </c>
      <c r="W51" s="14">
        <v>50</v>
      </c>
      <c r="Y51" s="13">
        <v>195</v>
      </c>
    </row>
    <row r="52" spans="2:25" ht="13.5">
      <c r="B52" s="12">
        <f t="shared" si="3"/>
        <v>37324</v>
      </c>
      <c r="C52" s="6" t="str">
        <f t="shared" si="3"/>
        <v>土</v>
      </c>
      <c r="D52" s="5"/>
      <c r="E52" s="13"/>
      <c r="F52" s="14"/>
      <c r="G52" s="15"/>
      <c r="H52" s="13"/>
      <c r="I52" s="6"/>
      <c r="J52" s="5"/>
      <c r="K52" s="13"/>
      <c r="L52" s="14"/>
      <c r="M52" s="15"/>
      <c r="N52" s="13"/>
      <c r="O52" s="6"/>
      <c r="P52" s="5"/>
      <c r="Q52" s="13"/>
      <c r="R52" s="14"/>
      <c r="S52" s="15"/>
      <c r="T52" s="13"/>
      <c r="U52" s="6"/>
      <c r="V52" s="5"/>
      <c r="W52" s="14"/>
      <c r="Y52" s="13"/>
    </row>
    <row r="53" spans="2:25" ht="13.5">
      <c r="B53" s="12">
        <f t="shared" si="3"/>
        <v>37325</v>
      </c>
      <c r="C53" s="6" t="str">
        <f t="shared" si="3"/>
        <v>日</v>
      </c>
      <c r="D53" s="5"/>
      <c r="E53" s="13"/>
      <c r="F53" s="14"/>
      <c r="G53" s="15"/>
      <c r="H53" s="13"/>
      <c r="I53" s="6"/>
      <c r="J53" s="5"/>
      <c r="K53" s="13"/>
      <c r="L53" s="14"/>
      <c r="M53" s="15"/>
      <c r="N53" s="13"/>
      <c r="O53" s="6"/>
      <c r="P53" s="5"/>
      <c r="Q53" s="13"/>
      <c r="R53" s="14"/>
      <c r="S53" s="15"/>
      <c r="T53" s="13"/>
      <c r="U53" s="6"/>
      <c r="V53" s="5"/>
      <c r="W53" s="14"/>
      <c r="Y53" s="13"/>
    </row>
    <row r="54" spans="2:25" ht="13.5">
      <c r="B54" s="12">
        <f t="shared" si="3"/>
        <v>37326</v>
      </c>
      <c r="C54" s="6" t="str">
        <f t="shared" si="3"/>
        <v>月</v>
      </c>
      <c r="D54" s="5">
        <v>147</v>
      </c>
      <c r="E54" s="13">
        <v>165</v>
      </c>
      <c r="F54" s="14">
        <v>141</v>
      </c>
      <c r="G54" s="15">
        <v>160</v>
      </c>
      <c r="H54" s="13">
        <v>179</v>
      </c>
      <c r="I54" s="6">
        <v>154</v>
      </c>
      <c r="J54" s="5">
        <v>175</v>
      </c>
      <c r="K54" s="13">
        <v>194</v>
      </c>
      <c r="L54" s="14">
        <v>169</v>
      </c>
      <c r="M54" s="15">
        <v>195</v>
      </c>
      <c r="N54" s="13">
        <v>214</v>
      </c>
      <c r="O54" s="6">
        <v>189</v>
      </c>
      <c r="P54" s="5">
        <v>190</v>
      </c>
      <c r="Q54" s="13">
        <v>207</v>
      </c>
      <c r="R54" s="14">
        <v>184</v>
      </c>
      <c r="S54" s="15">
        <v>105</v>
      </c>
      <c r="T54" s="13">
        <v>121</v>
      </c>
      <c r="U54" s="6">
        <v>99</v>
      </c>
      <c r="V54" s="5">
        <v>195</v>
      </c>
      <c r="W54" s="14">
        <v>50</v>
      </c>
      <c r="X54" s="31"/>
      <c r="Y54" s="13">
        <v>195</v>
      </c>
    </row>
    <row r="55" spans="2:25" ht="13.5">
      <c r="B55" s="12">
        <f t="shared" si="3"/>
        <v>37327</v>
      </c>
      <c r="C55" s="6" t="str">
        <f t="shared" si="3"/>
        <v>火</v>
      </c>
      <c r="D55" s="5">
        <v>147</v>
      </c>
      <c r="E55" s="13">
        <v>165</v>
      </c>
      <c r="F55" s="14">
        <v>141</v>
      </c>
      <c r="G55" s="15">
        <v>160</v>
      </c>
      <c r="H55" s="13">
        <v>179</v>
      </c>
      <c r="I55" s="6">
        <v>154</v>
      </c>
      <c r="J55" s="5">
        <v>175</v>
      </c>
      <c r="K55" s="13">
        <v>194</v>
      </c>
      <c r="L55" s="14">
        <v>169</v>
      </c>
      <c r="M55" s="15">
        <v>195</v>
      </c>
      <c r="N55" s="13">
        <v>214</v>
      </c>
      <c r="O55" s="6">
        <v>189</v>
      </c>
      <c r="P55" s="5">
        <v>190</v>
      </c>
      <c r="Q55" s="13">
        <v>207</v>
      </c>
      <c r="R55" s="14">
        <v>184</v>
      </c>
      <c r="S55" s="15">
        <v>105</v>
      </c>
      <c r="T55" s="13">
        <v>121</v>
      </c>
      <c r="U55" s="6">
        <v>99</v>
      </c>
      <c r="V55" s="5">
        <v>195</v>
      </c>
      <c r="W55" s="14">
        <v>50</v>
      </c>
      <c r="Y55" s="13">
        <v>195</v>
      </c>
    </row>
    <row r="56" spans="2:25" ht="13.5">
      <c r="B56" s="12">
        <f t="shared" si="3"/>
        <v>37328</v>
      </c>
      <c r="C56" s="6" t="str">
        <f t="shared" si="3"/>
        <v>水</v>
      </c>
      <c r="D56" s="5">
        <v>147</v>
      </c>
      <c r="E56" s="13">
        <v>165</v>
      </c>
      <c r="F56" s="14">
        <v>141</v>
      </c>
      <c r="G56" s="15">
        <v>160</v>
      </c>
      <c r="H56" s="13">
        <v>179</v>
      </c>
      <c r="I56" s="6">
        <v>154</v>
      </c>
      <c r="J56" s="5">
        <v>175</v>
      </c>
      <c r="K56" s="13">
        <v>194</v>
      </c>
      <c r="L56" s="14">
        <v>169</v>
      </c>
      <c r="M56" s="15">
        <v>195</v>
      </c>
      <c r="N56" s="13">
        <v>214</v>
      </c>
      <c r="O56" s="6">
        <v>189</v>
      </c>
      <c r="P56" s="5">
        <v>190</v>
      </c>
      <c r="Q56" s="13">
        <v>207</v>
      </c>
      <c r="R56" s="14">
        <v>184</v>
      </c>
      <c r="S56" s="15">
        <v>105</v>
      </c>
      <c r="T56" s="13">
        <v>121</v>
      </c>
      <c r="U56" s="6">
        <v>99</v>
      </c>
      <c r="V56" s="5">
        <v>195</v>
      </c>
      <c r="W56" s="14">
        <v>50</v>
      </c>
      <c r="Y56" s="13"/>
    </row>
    <row r="57" spans="1:25" ht="13.5">
      <c r="A57" t="s">
        <v>17</v>
      </c>
      <c r="B57" s="12">
        <f t="shared" si="3"/>
        <v>37329</v>
      </c>
      <c r="C57" s="6" t="str">
        <f t="shared" si="3"/>
        <v>木</v>
      </c>
      <c r="D57" s="5">
        <v>147</v>
      </c>
      <c r="E57" s="13">
        <v>165</v>
      </c>
      <c r="F57" s="14">
        <v>141</v>
      </c>
      <c r="G57" s="15">
        <v>160</v>
      </c>
      <c r="H57" s="13">
        <v>179</v>
      </c>
      <c r="I57" s="6">
        <v>154</v>
      </c>
      <c r="J57" s="5">
        <v>175</v>
      </c>
      <c r="K57" s="13">
        <v>194</v>
      </c>
      <c r="L57" s="14">
        <v>169</v>
      </c>
      <c r="M57" s="15">
        <v>195</v>
      </c>
      <c r="N57" s="13">
        <v>214</v>
      </c>
      <c r="O57" s="6">
        <v>189</v>
      </c>
      <c r="P57" s="5">
        <v>190</v>
      </c>
      <c r="Q57" s="13">
        <v>207</v>
      </c>
      <c r="R57" s="14">
        <v>184</v>
      </c>
      <c r="S57" s="15">
        <v>105</v>
      </c>
      <c r="T57" s="13">
        <v>121</v>
      </c>
      <c r="U57" s="6">
        <v>99</v>
      </c>
      <c r="V57" s="5">
        <v>195</v>
      </c>
      <c r="W57" s="14">
        <v>50</v>
      </c>
      <c r="Y57" s="13">
        <v>195</v>
      </c>
    </row>
    <row r="58" spans="2:25" ht="13.5">
      <c r="B58" s="12">
        <f t="shared" si="3"/>
        <v>37330</v>
      </c>
      <c r="C58" s="6" t="str">
        <f t="shared" si="3"/>
        <v>金</v>
      </c>
      <c r="D58" s="5">
        <v>147</v>
      </c>
      <c r="E58" s="13">
        <v>165</v>
      </c>
      <c r="F58" s="14">
        <v>141</v>
      </c>
      <c r="G58" s="15">
        <v>160</v>
      </c>
      <c r="H58" s="13">
        <v>179</v>
      </c>
      <c r="I58" s="6">
        <v>154</v>
      </c>
      <c r="J58" s="5">
        <v>175</v>
      </c>
      <c r="K58" s="13">
        <v>194</v>
      </c>
      <c r="L58" s="14">
        <v>169</v>
      </c>
      <c r="M58" s="15">
        <v>195</v>
      </c>
      <c r="N58" s="13">
        <v>214</v>
      </c>
      <c r="O58" s="6">
        <v>189</v>
      </c>
      <c r="P58" s="5">
        <v>190</v>
      </c>
      <c r="Q58" s="13">
        <v>207</v>
      </c>
      <c r="R58" s="14">
        <v>184</v>
      </c>
      <c r="S58" s="15">
        <v>105</v>
      </c>
      <c r="T58" s="13">
        <v>121</v>
      </c>
      <c r="U58" s="6">
        <v>99</v>
      </c>
      <c r="V58" s="5">
        <v>195</v>
      </c>
      <c r="W58" s="14">
        <v>50</v>
      </c>
      <c r="Y58" s="13">
        <v>195</v>
      </c>
    </row>
    <row r="59" spans="2:25" ht="13.5">
      <c r="B59" s="12">
        <f t="shared" si="3"/>
        <v>37331</v>
      </c>
      <c r="C59" s="6" t="str">
        <f t="shared" si="3"/>
        <v>土</v>
      </c>
      <c r="D59" s="5"/>
      <c r="E59" s="13"/>
      <c r="F59" s="14"/>
      <c r="G59" s="15"/>
      <c r="H59" s="13"/>
      <c r="I59" s="6"/>
      <c r="J59" s="5"/>
      <c r="K59" s="13"/>
      <c r="L59" s="14"/>
      <c r="M59" s="15"/>
      <c r="N59" s="13"/>
      <c r="O59" s="6"/>
      <c r="P59" s="5"/>
      <c r="Q59" s="13"/>
      <c r="R59" s="14"/>
      <c r="S59" s="15"/>
      <c r="T59" s="13"/>
      <c r="U59" s="6"/>
      <c r="V59" s="5"/>
      <c r="W59" s="14"/>
      <c r="Y59" s="13"/>
    </row>
    <row r="60" spans="2:25" ht="13.5">
      <c r="B60" s="12">
        <f aca="true" t="shared" si="4" ref="B60:C74">B23</f>
        <v>37332</v>
      </c>
      <c r="C60" s="6" t="str">
        <f t="shared" si="4"/>
        <v>日</v>
      </c>
      <c r="D60" s="5"/>
      <c r="E60" s="13"/>
      <c r="F60" s="14"/>
      <c r="G60" s="15"/>
      <c r="H60" s="13"/>
      <c r="I60" s="6"/>
      <c r="J60" s="5"/>
      <c r="K60" s="13"/>
      <c r="L60" s="14"/>
      <c r="M60" s="15"/>
      <c r="N60" s="13"/>
      <c r="O60" s="6"/>
      <c r="P60" s="5"/>
      <c r="Q60" s="13"/>
      <c r="R60" s="14"/>
      <c r="S60" s="15"/>
      <c r="T60" s="13"/>
      <c r="U60" s="6"/>
      <c r="V60" s="5"/>
      <c r="W60" s="14"/>
      <c r="Y60" s="13"/>
    </row>
    <row r="61" spans="2:25" ht="13.5">
      <c r="B61" s="12">
        <f t="shared" si="4"/>
        <v>37333</v>
      </c>
      <c r="C61" s="6" t="str">
        <f t="shared" si="4"/>
        <v>月</v>
      </c>
      <c r="D61" s="5">
        <v>142</v>
      </c>
      <c r="E61" s="13">
        <v>160</v>
      </c>
      <c r="F61" s="14">
        <v>136</v>
      </c>
      <c r="G61" s="15">
        <v>155</v>
      </c>
      <c r="H61" s="13">
        <v>174</v>
      </c>
      <c r="I61" s="6">
        <v>149</v>
      </c>
      <c r="J61" s="5">
        <v>170</v>
      </c>
      <c r="K61" s="13">
        <v>189</v>
      </c>
      <c r="L61" s="14">
        <v>164</v>
      </c>
      <c r="M61" s="15">
        <v>185</v>
      </c>
      <c r="N61" s="13">
        <v>204</v>
      </c>
      <c r="O61" s="6">
        <v>179</v>
      </c>
      <c r="P61" s="5">
        <v>180</v>
      </c>
      <c r="Q61" s="13">
        <v>197</v>
      </c>
      <c r="R61" s="14">
        <v>174</v>
      </c>
      <c r="S61" s="15">
        <v>100</v>
      </c>
      <c r="T61" s="13">
        <v>116</v>
      </c>
      <c r="U61" s="6">
        <v>94</v>
      </c>
      <c r="V61" s="5">
        <v>190</v>
      </c>
      <c r="W61" s="14">
        <v>48</v>
      </c>
      <c r="Y61" s="13">
        <v>190</v>
      </c>
    </row>
    <row r="62" spans="2:25" ht="13.5">
      <c r="B62" s="12">
        <f t="shared" si="4"/>
        <v>37334</v>
      </c>
      <c r="C62" s="6" t="str">
        <f t="shared" si="4"/>
        <v>火</v>
      </c>
      <c r="D62" s="5">
        <v>142</v>
      </c>
      <c r="E62" s="13">
        <v>160</v>
      </c>
      <c r="F62" s="14">
        <v>136</v>
      </c>
      <c r="G62" s="15">
        <v>155</v>
      </c>
      <c r="H62" s="13">
        <v>174</v>
      </c>
      <c r="I62" s="6">
        <v>149</v>
      </c>
      <c r="J62" s="5">
        <v>170</v>
      </c>
      <c r="K62" s="13">
        <v>189</v>
      </c>
      <c r="L62" s="14">
        <v>164</v>
      </c>
      <c r="M62" s="15">
        <v>185</v>
      </c>
      <c r="N62" s="13">
        <v>204</v>
      </c>
      <c r="O62" s="6">
        <v>179</v>
      </c>
      <c r="P62" s="5">
        <v>180</v>
      </c>
      <c r="Q62" s="13">
        <v>197</v>
      </c>
      <c r="R62" s="14">
        <v>174</v>
      </c>
      <c r="S62" s="15">
        <v>100</v>
      </c>
      <c r="T62" s="13">
        <v>116</v>
      </c>
      <c r="U62" s="6">
        <v>94</v>
      </c>
      <c r="V62" s="5">
        <v>190</v>
      </c>
      <c r="W62" s="14">
        <v>48</v>
      </c>
      <c r="Y62" s="13">
        <v>190</v>
      </c>
    </row>
    <row r="63" spans="2:25" ht="13.5">
      <c r="B63" s="12">
        <f t="shared" si="4"/>
        <v>37335</v>
      </c>
      <c r="C63" s="6" t="str">
        <f t="shared" si="4"/>
        <v>水</v>
      </c>
      <c r="D63" s="5">
        <v>142</v>
      </c>
      <c r="E63" s="13">
        <v>160</v>
      </c>
      <c r="F63" s="14">
        <v>136</v>
      </c>
      <c r="G63" s="15">
        <v>155</v>
      </c>
      <c r="H63" s="13">
        <v>174</v>
      </c>
      <c r="I63" s="6">
        <v>149</v>
      </c>
      <c r="J63" s="5">
        <v>170</v>
      </c>
      <c r="K63" s="13">
        <v>189</v>
      </c>
      <c r="L63" s="14">
        <v>164</v>
      </c>
      <c r="M63" s="15">
        <v>185</v>
      </c>
      <c r="N63" s="13">
        <v>204</v>
      </c>
      <c r="O63" s="6">
        <v>179</v>
      </c>
      <c r="P63" s="5">
        <v>180</v>
      </c>
      <c r="Q63" s="13">
        <v>197</v>
      </c>
      <c r="R63" s="14">
        <v>174</v>
      </c>
      <c r="S63" s="15">
        <v>100</v>
      </c>
      <c r="T63" s="13">
        <v>116</v>
      </c>
      <c r="U63" s="6">
        <v>94</v>
      </c>
      <c r="V63" s="5">
        <v>190</v>
      </c>
      <c r="W63" s="14">
        <v>48</v>
      </c>
      <c r="Y63" s="13">
        <v>190</v>
      </c>
    </row>
    <row r="64" spans="1:25" ht="13.5">
      <c r="A64" t="s">
        <v>13</v>
      </c>
      <c r="B64" s="12">
        <f t="shared" si="4"/>
        <v>37336</v>
      </c>
      <c r="C64" s="6" t="str">
        <f t="shared" si="4"/>
        <v>木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37337</v>
      </c>
      <c r="C65" s="6" t="str">
        <f t="shared" si="4"/>
        <v>金</v>
      </c>
      <c r="D65" s="5">
        <v>142</v>
      </c>
      <c r="E65" s="13">
        <v>160</v>
      </c>
      <c r="F65" s="14">
        <v>136</v>
      </c>
      <c r="G65" s="15">
        <v>155</v>
      </c>
      <c r="H65" s="13">
        <v>174</v>
      </c>
      <c r="I65" s="6">
        <v>149</v>
      </c>
      <c r="J65" s="5">
        <v>170</v>
      </c>
      <c r="K65" s="13">
        <v>189</v>
      </c>
      <c r="L65" s="14">
        <v>164</v>
      </c>
      <c r="M65" s="15">
        <v>185</v>
      </c>
      <c r="N65" s="13">
        <v>204</v>
      </c>
      <c r="O65" s="6">
        <v>179</v>
      </c>
      <c r="P65" s="5">
        <v>180</v>
      </c>
      <c r="Q65" s="13">
        <v>197</v>
      </c>
      <c r="R65" s="14">
        <v>174</v>
      </c>
      <c r="S65" s="15">
        <v>100</v>
      </c>
      <c r="T65" s="13">
        <v>116</v>
      </c>
      <c r="U65" s="6">
        <v>94</v>
      </c>
      <c r="V65" s="5">
        <v>190</v>
      </c>
      <c r="W65" s="14">
        <v>48</v>
      </c>
      <c r="Y65" s="13">
        <v>190</v>
      </c>
    </row>
    <row r="66" spans="2:25" ht="13.5">
      <c r="B66" s="12">
        <f t="shared" si="4"/>
        <v>37338</v>
      </c>
      <c r="C66" s="6" t="str">
        <f t="shared" si="4"/>
        <v>土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4"/>
        <v>37339</v>
      </c>
      <c r="C67" s="6" t="str">
        <f t="shared" si="4"/>
        <v>日</v>
      </c>
      <c r="D67" s="5"/>
      <c r="E67" s="13"/>
      <c r="F67" s="14"/>
      <c r="G67" s="15"/>
      <c r="H67" s="13"/>
      <c r="I67" s="6"/>
      <c r="J67" s="5"/>
      <c r="K67" s="13"/>
      <c r="L67" s="14"/>
      <c r="M67" s="15"/>
      <c r="N67" s="13"/>
      <c r="O67" s="6"/>
      <c r="P67" s="5"/>
      <c r="Q67" s="13"/>
      <c r="R67" s="14"/>
      <c r="S67" s="15"/>
      <c r="T67" s="13"/>
      <c r="U67" s="6"/>
      <c r="V67" s="5"/>
      <c r="W67" s="14"/>
      <c r="Y67" s="13"/>
    </row>
    <row r="68" spans="2:25" ht="13.5">
      <c r="B68" s="12">
        <f t="shared" si="4"/>
        <v>37340</v>
      </c>
      <c r="C68" s="6" t="str">
        <f t="shared" si="4"/>
        <v>月</v>
      </c>
      <c r="D68" s="5">
        <v>142</v>
      </c>
      <c r="E68" s="13">
        <v>160</v>
      </c>
      <c r="F68" s="14">
        <v>136</v>
      </c>
      <c r="G68" s="15">
        <v>155</v>
      </c>
      <c r="H68" s="13">
        <v>174</v>
      </c>
      <c r="I68" s="6">
        <v>149</v>
      </c>
      <c r="J68" s="5">
        <v>170</v>
      </c>
      <c r="K68" s="13">
        <v>189</v>
      </c>
      <c r="L68" s="14">
        <v>164</v>
      </c>
      <c r="M68" s="15">
        <v>185</v>
      </c>
      <c r="N68" s="13">
        <v>204</v>
      </c>
      <c r="O68" s="6">
        <v>179</v>
      </c>
      <c r="P68" s="5">
        <v>180</v>
      </c>
      <c r="Q68" s="13">
        <v>197</v>
      </c>
      <c r="R68" s="14">
        <v>174</v>
      </c>
      <c r="S68" s="15">
        <v>100</v>
      </c>
      <c r="T68" s="13">
        <v>116</v>
      </c>
      <c r="U68" s="6">
        <v>94</v>
      </c>
      <c r="V68" s="5">
        <v>190</v>
      </c>
      <c r="W68" s="14">
        <v>48</v>
      </c>
      <c r="Y68" s="13">
        <v>190</v>
      </c>
    </row>
    <row r="69" spans="2:25" ht="13.5">
      <c r="B69" s="12">
        <f t="shared" si="4"/>
        <v>37341</v>
      </c>
      <c r="C69" s="6" t="str">
        <f t="shared" si="4"/>
        <v>火</v>
      </c>
      <c r="D69" s="5">
        <v>142</v>
      </c>
      <c r="E69" s="13">
        <v>160</v>
      </c>
      <c r="F69" s="14">
        <v>136</v>
      </c>
      <c r="G69" s="15">
        <v>155</v>
      </c>
      <c r="H69" s="13">
        <v>174</v>
      </c>
      <c r="I69" s="6">
        <v>149</v>
      </c>
      <c r="J69" s="5">
        <v>170</v>
      </c>
      <c r="K69" s="13">
        <v>189</v>
      </c>
      <c r="L69" s="14">
        <v>164</v>
      </c>
      <c r="M69" s="15">
        <v>185</v>
      </c>
      <c r="N69" s="13">
        <v>204</v>
      </c>
      <c r="O69" s="6">
        <v>179</v>
      </c>
      <c r="P69" s="5">
        <v>180</v>
      </c>
      <c r="Q69" s="13">
        <v>197</v>
      </c>
      <c r="R69" s="14">
        <v>174</v>
      </c>
      <c r="S69" s="15">
        <v>100</v>
      </c>
      <c r="T69" s="13">
        <v>116</v>
      </c>
      <c r="U69" s="6">
        <v>94</v>
      </c>
      <c r="V69" s="5">
        <v>190</v>
      </c>
      <c r="W69" s="14">
        <v>48</v>
      </c>
      <c r="Y69" s="13">
        <v>190</v>
      </c>
    </row>
    <row r="70" spans="2:25" ht="13.5">
      <c r="B70" s="12">
        <f t="shared" si="4"/>
        <v>37342</v>
      </c>
      <c r="C70" s="6" t="str">
        <f t="shared" si="4"/>
        <v>水</v>
      </c>
      <c r="D70" s="5">
        <v>142</v>
      </c>
      <c r="E70" s="13">
        <v>160</v>
      </c>
      <c r="F70" s="14">
        <v>136</v>
      </c>
      <c r="G70" s="15">
        <v>155</v>
      </c>
      <c r="H70" s="13">
        <v>174</v>
      </c>
      <c r="I70" s="6">
        <v>149</v>
      </c>
      <c r="J70" s="5">
        <v>170</v>
      </c>
      <c r="K70" s="13">
        <v>189</v>
      </c>
      <c r="L70" s="14">
        <v>164</v>
      </c>
      <c r="M70" s="15">
        <v>185</v>
      </c>
      <c r="N70" s="13">
        <v>204</v>
      </c>
      <c r="O70" s="6">
        <v>179</v>
      </c>
      <c r="P70" s="5">
        <v>180</v>
      </c>
      <c r="Q70" s="13">
        <v>197</v>
      </c>
      <c r="R70" s="14">
        <v>174</v>
      </c>
      <c r="S70" s="15">
        <v>100</v>
      </c>
      <c r="T70" s="13">
        <v>116</v>
      </c>
      <c r="U70" s="6">
        <v>94</v>
      </c>
      <c r="V70" s="5">
        <v>190</v>
      </c>
      <c r="W70" s="14">
        <v>48</v>
      </c>
      <c r="Y70" s="13"/>
    </row>
    <row r="71" spans="1:25" ht="13.5">
      <c r="A71" t="s">
        <v>14</v>
      </c>
      <c r="B71" s="12">
        <f t="shared" si="4"/>
        <v>37343</v>
      </c>
      <c r="C71" s="6" t="str">
        <f t="shared" si="4"/>
        <v>木</v>
      </c>
      <c r="D71" s="5">
        <v>142</v>
      </c>
      <c r="E71" s="13">
        <v>160</v>
      </c>
      <c r="F71" s="14">
        <v>136</v>
      </c>
      <c r="G71" s="15">
        <v>155</v>
      </c>
      <c r="H71" s="13">
        <v>174</v>
      </c>
      <c r="I71" s="6">
        <v>149</v>
      </c>
      <c r="J71" s="5">
        <v>170</v>
      </c>
      <c r="K71" s="13">
        <v>189</v>
      </c>
      <c r="L71" s="14">
        <v>164</v>
      </c>
      <c r="M71" s="15">
        <v>185</v>
      </c>
      <c r="N71" s="13">
        <v>204</v>
      </c>
      <c r="O71" s="6">
        <v>179</v>
      </c>
      <c r="P71" s="5">
        <v>180</v>
      </c>
      <c r="Q71" s="13">
        <v>197</v>
      </c>
      <c r="R71" s="14">
        <v>174</v>
      </c>
      <c r="S71" s="15">
        <v>100</v>
      </c>
      <c r="T71" s="13">
        <v>116</v>
      </c>
      <c r="U71" s="6">
        <v>94</v>
      </c>
      <c r="V71" s="5">
        <v>190</v>
      </c>
      <c r="W71" s="14">
        <v>48</v>
      </c>
      <c r="Y71" s="13">
        <v>190</v>
      </c>
    </row>
    <row r="72" spans="2:25" ht="13.5">
      <c r="B72" s="12">
        <f t="shared" si="4"/>
        <v>37344</v>
      </c>
      <c r="C72" s="6" t="str">
        <f t="shared" si="4"/>
        <v>金</v>
      </c>
      <c r="D72" s="5">
        <v>142</v>
      </c>
      <c r="E72" s="13">
        <v>160</v>
      </c>
      <c r="F72" s="14">
        <v>136</v>
      </c>
      <c r="G72" s="15">
        <v>155</v>
      </c>
      <c r="H72" s="13">
        <v>174</v>
      </c>
      <c r="I72" s="6">
        <v>149</v>
      </c>
      <c r="J72" s="5">
        <v>170</v>
      </c>
      <c r="K72" s="13">
        <v>189</v>
      </c>
      <c r="L72" s="14">
        <v>164</v>
      </c>
      <c r="M72" s="15">
        <v>185</v>
      </c>
      <c r="N72" s="13">
        <v>204</v>
      </c>
      <c r="O72" s="6">
        <v>179</v>
      </c>
      <c r="P72" s="5">
        <v>180</v>
      </c>
      <c r="Q72" s="13">
        <v>197</v>
      </c>
      <c r="R72" s="14">
        <v>174</v>
      </c>
      <c r="S72" s="15">
        <v>100</v>
      </c>
      <c r="T72" s="13">
        <v>116</v>
      </c>
      <c r="U72" s="6">
        <v>94</v>
      </c>
      <c r="V72" s="5">
        <v>190</v>
      </c>
      <c r="W72" s="14">
        <v>48</v>
      </c>
      <c r="Y72" s="13">
        <v>190</v>
      </c>
    </row>
    <row r="73" spans="2:25" ht="13.5">
      <c r="B73" s="12">
        <f t="shared" si="4"/>
        <v>37345</v>
      </c>
      <c r="C73" s="6" t="str">
        <f t="shared" si="4"/>
        <v>土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4.25" thickBot="1">
      <c r="B74" s="12">
        <f t="shared" si="4"/>
        <v>37346</v>
      </c>
      <c r="C74" s="6" t="str">
        <f t="shared" si="4"/>
        <v>日</v>
      </c>
      <c r="D74" s="24"/>
      <c r="E74" s="23"/>
      <c r="F74" s="25"/>
      <c r="G74" s="26"/>
      <c r="H74" s="23"/>
      <c r="I74" s="27"/>
      <c r="J74" s="24"/>
      <c r="K74" s="23"/>
      <c r="L74" s="25"/>
      <c r="M74" s="26"/>
      <c r="N74" s="23"/>
      <c r="O74" s="27"/>
      <c r="P74" s="24"/>
      <c r="Q74" s="23"/>
      <c r="R74" s="25"/>
      <c r="S74" s="26"/>
      <c r="T74" s="23"/>
      <c r="U74" s="27"/>
      <c r="V74" s="24"/>
      <c r="W74" s="25"/>
      <c r="Y74" s="32"/>
    </row>
    <row r="75" spans="2:25" ht="14.25" thickBot="1">
      <c r="B75" s="76" t="s">
        <v>15</v>
      </c>
      <c r="C75" s="77"/>
      <c r="D75" s="35">
        <f aca="true" t="shared" si="5" ref="D75:W75">AVERAGE(D44:D74)</f>
        <v>145.4</v>
      </c>
      <c r="E75" s="35">
        <f t="shared" si="5"/>
        <v>163.4</v>
      </c>
      <c r="F75" s="35">
        <f t="shared" si="5"/>
        <v>139.4</v>
      </c>
      <c r="G75" s="35">
        <f t="shared" si="5"/>
        <v>158.4</v>
      </c>
      <c r="H75" s="35">
        <f t="shared" si="5"/>
        <v>177.4</v>
      </c>
      <c r="I75" s="35">
        <f t="shared" si="5"/>
        <v>152.4</v>
      </c>
      <c r="J75" s="35">
        <f t="shared" si="5"/>
        <v>173.5</v>
      </c>
      <c r="K75" s="35">
        <f t="shared" si="5"/>
        <v>192.5</v>
      </c>
      <c r="L75" s="35">
        <f t="shared" si="5"/>
        <v>167.5</v>
      </c>
      <c r="M75" s="35">
        <f t="shared" si="5"/>
        <v>191</v>
      </c>
      <c r="N75" s="35">
        <f t="shared" si="5"/>
        <v>210</v>
      </c>
      <c r="O75" s="35">
        <f t="shared" si="5"/>
        <v>185</v>
      </c>
      <c r="P75" s="35">
        <f t="shared" si="5"/>
        <v>185.75</v>
      </c>
      <c r="Q75" s="35">
        <f t="shared" si="5"/>
        <v>202.75</v>
      </c>
      <c r="R75" s="35">
        <f t="shared" si="5"/>
        <v>179.75</v>
      </c>
      <c r="S75" s="35">
        <f t="shared" si="5"/>
        <v>103</v>
      </c>
      <c r="T75" s="35">
        <f t="shared" si="5"/>
        <v>119</v>
      </c>
      <c r="U75" s="35">
        <f t="shared" si="5"/>
        <v>97</v>
      </c>
      <c r="V75" s="40">
        <f t="shared" si="5"/>
        <v>193.5</v>
      </c>
      <c r="W75" s="36">
        <f t="shared" si="5"/>
        <v>49.75</v>
      </c>
      <c r="X75" s="38"/>
      <c r="Y75" s="36">
        <f>AVERAGE(Y44:Y74)</f>
        <v>193.33333333333334</v>
      </c>
    </row>
    <row r="76" spans="2:25" ht="13.5">
      <c r="B76" s="63" t="s">
        <v>45</v>
      </c>
      <c r="C76" s="63"/>
      <c r="D76" s="37">
        <v>141.05263157894737</v>
      </c>
      <c r="E76" s="37">
        <v>159.05263157894737</v>
      </c>
      <c r="F76" s="37">
        <v>135.05263157894737</v>
      </c>
      <c r="G76" s="37">
        <v>151.3684210526316</v>
      </c>
      <c r="H76" s="37">
        <v>170.3684210526316</v>
      </c>
      <c r="I76" s="37">
        <v>145.3684210526316</v>
      </c>
      <c r="J76" s="37">
        <v>162.6315789473684</v>
      </c>
      <c r="K76" s="37">
        <v>181.6315789473684</v>
      </c>
      <c r="L76" s="37">
        <v>156.6315789473684</v>
      </c>
      <c r="M76" s="37">
        <v>170.52631578947367</v>
      </c>
      <c r="N76" s="37">
        <v>189.52631578947367</v>
      </c>
      <c r="O76" s="37">
        <v>164.52631578947367</v>
      </c>
      <c r="P76" s="37">
        <v>166.57894736842104</v>
      </c>
      <c r="Q76" s="37">
        <v>183.31578947368422</v>
      </c>
      <c r="R76" s="37">
        <v>160.31578947368422</v>
      </c>
      <c r="S76" s="37">
        <v>93.15789473684211</v>
      </c>
      <c r="T76" s="37">
        <v>109.15789473684211</v>
      </c>
      <c r="U76" s="37">
        <v>87.15789473684211</v>
      </c>
      <c r="V76" s="37">
        <v>185.26315789473685</v>
      </c>
      <c r="W76" s="37">
        <v>52.21052631578947</v>
      </c>
      <c r="X76" s="38"/>
      <c r="Y76" s="37">
        <v>182.05882352941177</v>
      </c>
    </row>
    <row r="77" spans="2:25" ht="13.5">
      <c r="B77" s="63" t="s">
        <v>46</v>
      </c>
      <c r="C77" s="63"/>
      <c r="D77" s="39">
        <v>163.1578947368421</v>
      </c>
      <c r="E77" s="39">
        <v>181.1578947368421</v>
      </c>
      <c r="F77" s="39">
        <v>157.1578947368421</v>
      </c>
      <c r="G77" s="39">
        <v>176.1578947368421</v>
      </c>
      <c r="H77" s="39">
        <v>185.68421052631578</v>
      </c>
      <c r="I77" s="39">
        <v>170.1578947368421</v>
      </c>
      <c r="J77" s="39">
        <v>193.1578947368421</v>
      </c>
      <c r="K77" s="39">
        <v>212.1578947368421</v>
      </c>
      <c r="L77" s="39">
        <v>187.1578947368421</v>
      </c>
      <c r="M77" s="39">
        <v>206.57894736842104</v>
      </c>
      <c r="N77" s="39">
        <v>225.57894736842104</v>
      </c>
      <c r="O77" s="39">
        <v>200.57894736842104</v>
      </c>
      <c r="P77" s="39">
        <v>196.57894736842104</v>
      </c>
      <c r="Q77" s="39">
        <v>213.57894736842104</v>
      </c>
      <c r="R77" s="39">
        <v>190.57894736842104</v>
      </c>
      <c r="S77" s="39">
        <v>111.57894736842105</v>
      </c>
      <c r="T77" s="39">
        <v>127.57894736842105</v>
      </c>
      <c r="U77" s="39">
        <v>105.57894736842105</v>
      </c>
      <c r="V77" s="39">
        <v>213.1578947368421</v>
      </c>
      <c r="W77" s="39">
        <v>64.57894736842105</v>
      </c>
      <c r="X77" s="38"/>
      <c r="Y77" s="39">
        <v>208.52941176470588</v>
      </c>
    </row>
    <row r="78" spans="2:25" ht="13.5">
      <c r="B78" s="22"/>
      <c r="C78" s="22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4:19" ht="13.5">
      <c r="D79" s="78" t="s">
        <v>37</v>
      </c>
      <c r="E79" s="78"/>
      <c r="F79" s="78"/>
      <c r="G79" s="3" t="s">
        <v>18</v>
      </c>
      <c r="H79" s="3" t="s">
        <v>19</v>
      </c>
      <c r="I79" s="3" t="s">
        <v>20</v>
      </c>
      <c r="J79" s="3" t="s">
        <v>21</v>
      </c>
      <c r="K79" s="3" t="s">
        <v>22</v>
      </c>
      <c r="L79" s="3" t="s">
        <v>23</v>
      </c>
      <c r="M79" s="3" t="s">
        <v>24</v>
      </c>
      <c r="N79" s="3" t="s">
        <v>25</v>
      </c>
      <c r="O79" s="3" t="s">
        <v>26</v>
      </c>
      <c r="P79" s="3" t="s">
        <v>27</v>
      </c>
      <c r="Q79" s="3" t="s">
        <v>28</v>
      </c>
      <c r="R79" s="3" t="s">
        <v>29</v>
      </c>
      <c r="S79" s="17" t="s">
        <v>30</v>
      </c>
    </row>
    <row r="80" spans="4:19" ht="13.5">
      <c r="D80" s="73" t="s">
        <v>31</v>
      </c>
      <c r="E80" s="74"/>
      <c r="F80" s="75"/>
      <c r="G80" s="13">
        <v>163.88888888888889</v>
      </c>
      <c r="H80" s="13">
        <v>215</v>
      </c>
      <c r="I80" s="13">
        <v>187.14285714285714</v>
      </c>
      <c r="J80" s="13">
        <v>157.5</v>
      </c>
      <c r="K80" s="13">
        <v>141.42857142857142</v>
      </c>
      <c r="L80" s="13">
        <v>140</v>
      </c>
      <c r="M80" s="13">
        <v>136.9047619047619</v>
      </c>
      <c r="N80" s="13">
        <v>137.95454545454547</v>
      </c>
      <c r="O80" s="13">
        <v>173.68421052631578</v>
      </c>
      <c r="P80" s="13">
        <v>174.0909090909091</v>
      </c>
      <c r="Q80" s="13">
        <v>180.71428571428572</v>
      </c>
      <c r="R80" s="13">
        <v>209</v>
      </c>
      <c r="S80" s="13">
        <f>AVERAGE(G80:R80)</f>
        <v>168.10908584592795</v>
      </c>
    </row>
    <row r="81" spans="4:19" ht="13.5">
      <c r="D81" s="73" t="s">
        <v>32</v>
      </c>
      <c r="E81" s="74"/>
      <c r="F81" s="75"/>
      <c r="G81" s="13">
        <v>164.55555555555554</v>
      </c>
      <c r="H81" s="13">
        <v>219.6315789473684</v>
      </c>
      <c r="I81" s="13">
        <v>178.61904761904762</v>
      </c>
      <c r="J81" s="13">
        <v>151.25</v>
      </c>
      <c r="K81" s="13">
        <v>136.42857142857142</v>
      </c>
      <c r="L81" s="13">
        <v>132.61904761904762</v>
      </c>
      <c r="M81" s="13">
        <v>127.38095238095238</v>
      </c>
      <c r="N81" s="13">
        <v>131.13636363636363</v>
      </c>
      <c r="O81" s="13">
        <v>169.73684210526315</v>
      </c>
      <c r="P81" s="13">
        <v>175</v>
      </c>
      <c r="Q81" s="13">
        <v>185.95238095238096</v>
      </c>
      <c r="R81" s="13">
        <v>219</v>
      </c>
      <c r="S81" s="13">
        <f>AVERAGE(G81:R81)</f>
        <v>165.94252835371256</v>
      </c>
    </row>
    <row r="82" spans="4:19" ht="13.5">
      <c r="D82" s="73" t="s">
        <v>33</v>
      </c>
      <c r="E82" s="74"/>
      <c r="F82" s="75"/>
      <c r="G82" s="13">
        <v>184.7058823529412</v>
      </c>
      <c r="H82" s="13">
        <v>236.38888888888889</v>
      </c>
      <c r="I82" s="13">
        <v>202.21052631578948</v>
      </c>
      <c r="J82" s="13">
        <v>182.22222222222223</v>
      </c>
      <c r="K82" s="13">
        <v>165.94736842105263</v>
      </c>
      <c r="L82" s="13">
        <v>163</v>
      </c>
      <c r="M82" s="13">
        <v>166.68421052631578</v>
      </c>
      <c r="N82" s="13">
        <v>181</v>
      </c>
      <c r="O82" s="13">
        <v>199.57894736842104</v>
      </c>
      <c r="P82" s="13">
        <v>201.28571428571428</v>
      </c>
      <c r="Q82" s="13">
        <v>214.1578947368421</v>
      </c>
      <c r="R82" s="13">
        <v>244</v>
      </c>
      <c r="S82" s="13">
        <f>AVERAGE(G82:R82)</f>
        <v>195.098471259849</v>
      </c>
    </row>
  </sheetData>
  <mergeCells count="27">
    <mergeCell ref="H1:J1"/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D42:F42"/>
    <mergeCell ref="G42:I42"/>
    <mergeCell ref="J42:L42"/>
    <mergeCell ref="B38:C38"/>
    <mergeCell ref="B39:C39"/>
    <mergeCell ref="B40:C40"/>
    <mergeCell ref="M42:O42"/>
    <mergeCell ref="P42:R42"/>
    <mergeCell ref="S42:U42"/>
    <mergeCell ref="V42:W42"/>
    <mergeCell ref="D80:F80"/>
    <mergeCell ref="D81:F81"/>
    <mergeCell ref="D82:F82"/>
    <mergeCell ref="B75:C75"/>
    <mergeCell ref="B76:C76"/>
    <mergeCell ref="B77:C77"/>
    <mergeCell ref="D79:F7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3:23" ht="17.25">
      <c r="C1" s="19"/>
      <c r="D1" s="19"/>
      <c r="E1" s="19"/>
      <c r="F1" s="19"/>
      <c r="H1" s="64" t="s">
        <v>55</v>
      </c>
      <c r="I1" s="64"/>
      <c r="J1" s="64"/>
      <c r="K1" s="20" t="s">
        <v>51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ht="13.5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56</v>
      </c>
      <c r="E4" t="s">
        <v>39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37347</v>
      </c>
      <c r="C7" s="6" t="str">
        <f aca="true" t="shared" si="0" ref="C7:C36">TEXT(B7,"ａａａ")</f>
        <v>月</v>
      </c>
      <c r="D7" s="5">
        <v>145</v>
      </c>
      <c r="E7" s="13">
        <v>160</v>
      </c>
      <c r="F7" s="14">
        <v>138</v>
      </c>
      <c r="G7" s="15">
        <v>157</v>
      </c>
      <c r="H7" s="13">
        <v>173</v>
      </c>
      <c r="I7" s="6">
        <v>151</v>
      </c>
      <c r="J7" s="5">
        <v>165</v>
      </c>
      <c r="K7" s="13">
        <v>181</v>
      </c>
      <c r="L7" s="14">
        <v>159</v>
      </c>
      <c r="M7" s="15">
        <v>175</v>
      </c>
      <c r="N7" s="13">
        <v>191</v>
      </c>
      <c r="O7" s="6">
        <v>169</v>
      </c>
      <c r="P7" s="5">
        <v>170</v>
      </c>
      <c r="Q7" s="13">
        <v>185</v>
      </c>
      <c r="R7" s="14">
        <v>163</v>
      </c>
      <c r="S7" s="15">
        <v>100</v>
      </c>
      <c r="T7" s="13">
        <v>115</v>
      </c>
      <c r="U7" s="6">
        <v>93</v>
      </c>
      <c r="V7" s="5">
        <v>190</v>
      </c>
      <c r="W7" s="14">
        <v>43</v>
      </c>
    </row>
    <row r="8" spans="2:23" ht="13.5">
      <c r="B8" s="12">
        <f aca="true" t="shared" si="1" ref="B8:B36">B7+1</f>
        <v>37348</v>
      </c>
      <c r="C8" s="6" t="str">
        <f t="shared" si="0"/>
        <v>火</v>
      </c>
      <c r="D8" s="5">
        <v>145</v>
      </c>
      <c r="E8" s="13">
        <v>160</v>
      </c>
      <c r="F8" s="14">
        <v>138</v>
      </c>
      <c r="G8" s="15">
        <v>157</v>
      </c>
      <c r="H8" s="13">
        <v>173</v>
      </c>
      <c r="I8" s="6">
        <v>151</v>
      </c>
      <c r="J8" s="5">
        <v>165</v>
      </c>
      <c r="K8" s="13">
        <v>181</v>
      </c>
      <c r="L8" s="14">
        <v>159</v>
      </c>
      <c r="M8" s="15">
        <v>175</v>
      </c>
      <c r="N8" s="13">
        <v>191</v>
      </c>
      <c r="O8" s="6">
        <v>169</v>
      </c>
      <c r="P8" s="5">
        <v>170</v>
      </c>
      <c r="Q8" s="13">
        <v>185</v>
      </c>
      <c r="R8" s="14">
        <v>163</v>
      </c>
      <c r="S8" s="15">
        <v>100</v>
      </c>
      <c r="T8" s="13">
        <v>115</v>
      </c>
      <c r="U8" s="6">
        <v>93</v>
      </c>
      <c r="V8" s="5">
        <v>190</v>
      </c>
      <c r="W8" s="14">
        <v>43</v>
      </c>
    </row>
    <row r="9" spans="2:23" ht="13.5">
      <c r="B9" s="12">
        <f t="shared" si="1"/>
        <v>37349</v>
      </c>
      <c r="C9" s="6" t="str">
        <f t="shared" si="0"/>
        <v>水</v>
      </c>
      <c r="D9" s="5">
        <v>145</v>
      </c>
      <c r="E9" s="13">
        <v>160</v>
      </c>
      <c r="F9" s="14">
        <v>138</v>
      </c>
      <c r="G9" s="15">
        <v>157</v>
      </c>
      <c r="H9" s="13">
        <v>173</v>
      </c>
      <c r="I9" s="6">
        <v>151</v>
      </c>
      <c r="J9" s="5">
        <v>165</v>
      </c>
      <c r="K9" s="13">
        <v>181</v>
      </c>
      <c r="L9" s="14">
        <v>159</v>
      </c>
      <c r="M9" s="15">
        <v>175</v>
      </c>
      <c r="N9" s="13">
        <v>191</v>
      </c>
      <c r="O9" s="6">
        <v>169</v>
      </c>
      <c r="P9" s="5">
        <v>170</v>
      </c>
      <c r="Q9" s="13">
        <v>185</v>
      </c>
      <c r="R9" s="14">
        <v>163</v>
      </c>
      <c r="S9" s="15">
        <v>100</v>
      </c>
      <c r="T9" s="13">
        <v>115</v>
      </c>
      <c r="U9" s="6">
        <v>93</v>
      </c>
      <c r="V9" s="5">
        <v>190</v>
      </c>
      <c r="W9" s="14">
        <v>43</v>
      </c>
    </row>
    <row r="10" spans="2:23" ht="13.5">
      <c r="B10" s="12">
        <f t="shared" si="1"/>
        <v>37350</v>
      </c>
      <c r="C10" s="6" t="str">
        <f t="shared" si="0"/>
        <v>木</v>
      </c>
      <c r="D10" s="5">
        <v>145</v>
      </c>
      <c r="E10" s="13">
        <v>160</v>
      </c>
      <c r="F10" s="14">
        <v>138</v>
      </c>
      <c r="G10" s="15">
        <v>157</v>
      </c>
      <c r="H10" s="13">
        <v>173</v>
      </c>
      <c r="I10" s="6">
        <v>151</v>
      </c>
      <c r="J10" s="5">
        <v>165</v>
      </c>
      <c r="K10" s="13">
        <v>181</v>
      </c>
      <c r="L10" s="14">
        <v>159</v>
      </c>
      <c r="M10" s="15">
        <v>175</v>
      </c>
      <c r="N10" s="13">
        <v>191</v>
      </c>
      <c r="O10" s="6">
        <v>169</v>
      </c>
      <c r="P10" s="5">
        <v>170</v>
      </c>
      <c r="Q10" s="13">
        <v>185</v>
      </c>
      <c r="R10" s="14">
        <v>163</v>
      </c>
      <c r="S10" s="15">
        <v>100</v>
      </c>
      <c r="T10" s="13">
        <v>115</v>
      </c>
      <c r="U10" s="6">
        <v>93</v>
      </c>
      <c r="V10" s="5">
        <v>190</v>
      </c>
      <c r="W10" s="14">
        <v>43</v>
      </c>
    </row>
    <row r="11" spans="2:23" ht="13.5">
      <c r="B11" s="12">
        <f t="shared" si="1"/>
        <v>37351</v>
      </c>
      <c r="C11" s="6" t="str">
        <f t="shared" si="0"/>
        <v>金</v>
      </c>
      <c r="D11" s="5">
        <v>145</v>
      </c>
      <c r="E11" s="13">
        <v>160</v>
      </c>
      <c r="F11" s="14">
        <v>138</v>
      </c>
      <c r="G11" s="15">
        <v>157</v>
      </c>
      <c r="H11" s="13">
        <v>173</v>
      </c>
      <c r="I11" s="6">
        <v>151</v>
      </c>
      <c r="J11" s="5">
        <v>165</v>
      </c>
      <c r="K11" s="13">
        <v>181</v>
      </c>
      <c r="L11" s="14">
        <v>159</v>
      </c>
      <c r="M11" s="15">
        <v>175</v>
      </c>
      <c r="N11" s="13">
        <v>191</v>
      </c>
      <c r="O11" s="6">
        <v>169</v>
      </c>
      <c r="P11" s="5">
        <v>170</v>
      </c>
      <c r="Q11" s="13">
        <v>185</v>
      </c>
      <c r="R11" s="14">
        <v>163</v>
      </c>
      <c r="S11" s="15">
        <v>100</v>
      </c>
      <c r="T11" s="13">
        <v>115</v>
      </c>
      <c r="U11" s="6">
        <v>93</v>
      </c>
      <c r="V11" s="5">
        <v>190</v>
      </c>
      <c r="W11" s="14">
        <v>43</v>
      </c>
    </row>
    <row r="12" spans="2:23" ht="13.5">
      <c r="B12" s="12">
        <f t="shared" si="1"/>
        <v>37352</v>
      </c>
      <c r="C12" s="6" t="str">
        <f t="shared" si="0"/>
        <v>土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37353</v>
      </c>
      <c r="C13" s="6" t="str">
        <f t="shared" si="0"/>
        <v>日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37354</v>
      </c>
      <c r="C14" s="6" t="str">
        <f t="shared" si="0"/>
        <v>月</v>
      </c>
      <c r="D14" s="5">
        <v>140</v>
      </c>
      <c r="E14" s="13">
        <v>155</v>
      </c>
      <c r="F14" s="14">
        <v>133</v>
      </c>
      <c r="G14" s="15">
        <v>152</v>
      </c>
      <c r="H14" s="13">
        <v>168</v>
      </c>
      <c r="I14" s="6">
        <v>146</v>
      </c>
      <c r="J14" s="5">
        <v>160</v>
      </c>
      <c r="K14" s="13">
        <v>176</v>
      </c>
      <c r="L14" s="14">
        <v>154</v>
      </c>
      <c r="M14" s="15">
        <v>170</v>
      </c>
      <c r="N14" s="13">
        <v>186</v>
      </c>
      <c r="O14" s="6">
        <v>164</v>
      </c>
      <c r="P14" s="5">
        <v>165</v>
      </c>
      <c r="Q14" s="13">
        <v>180</v>
      </c>
      <c r="R14" s="14">
        <v>158</v>
      </c>
      <c r="S14" s="15">
        <v>95</v>
      </c>
      <c r="T14" s="13">
        <v>110</v>
      </c>
      <c r="U14" s="6">
        <v>88</v>
      </c>
      <c r="V14" s="5">
        <v>185</v>
      </c>
      <c r="W14" s="14">
        <v>40</v>
      </c>
    </row>
    <row r="15" spans="2:23" ht="13.5">
      <c r="B15" s="12">
        <f t="shared" si="1"/>
        <v>37355</v>
      </c>
      <c r="C15" s="6" t="str">
        <f t="shared" si="0"/>
        <v>火</v>
      </c>
      <c r="D15" s="5">
        <v>140</v>
      </c>
      <c r="E15" s="13">
        <v>155</v>
      </c>
      <c r="F15" s="14">
        <v>133</v>
      </c>
      <c r="G15" s="15">
        <v>152</v>
      </c>
      <c r="H15" s="13">
        <v>168</v>
      </c>
      <c r="I15" s="6">
        <v>146</v>
      </c>
      <c r="J15" s="5">
        <v>160</v>
      </c>
      <c r="K15" s="13">
        <v>176</v>
      </c>
      <c r="L15" s="14">
        <v>154</v>
      </c>
      <c r="M15" s="15">
        <v>170</v>
      </c>
      <c r="N15" s="13">
        <v>186</v>
      </c>
      <c r="O15" s="6">
        <v>164</v>
      </c>
      <c r="P15" s="5">
        <v>165</v>
      </c>
      <c r="Q15" s="13">
        <v>180</v>
      </c>
      <c r="R15" s="14">
        <v>158</v>
      </c>
      <c r="S15" s="15">
        <v>95</v>
      </c>
      <c r="T15" s="13">
        <v>110</v>
      </c>
      <c r="U15" s="6">
        <v>88</v>
      </c>
      <c r="V15" s="5">
        <v>185</v>
      </c>
      <c r="W15" s="14">
        <v>40</v>
      </c>
    </row>
    <row r="16" spans="2:23" ht="13.5">
      <c r="B16" s="12">
        <f t="shared" si="1"/>
        <v>37356</v>
      </c>
      <c r="C16" s="6" t="str">
        <f t="shared" si="0"/>
        <v>水</v>
      </c>
      <c r="D16" s="5">
        <v>140</v>
      </c>
      <c r="E16" s="13">
        <v>155</v>
      </c>
      <c r="F16" s="14">
        <v>133</v>
      </c>
      <c r="G16" s="15">
        <v>152</v>
      </c>
      <c r="H16" s="13">
        <v>168</v>
      </c>
      <c r="I16" s="6">
        <v>146</v>
      </c>
      <c r="J16" s="5">
        <v>160</v>
      </c>
      <c r="K16" s="13">
        <v>176</v>
      </c>
      <c r="L16" s="14">
        <v>154</v>
      </c>
      <c r="M16" s="15">
        <v>170</v>
      </c>
      <c r="N16" s="13">
        <v>186</v>
      </c>
      <c r="O16" s="6">
        <v>164</v>
      </c>
      <c r="P16" s="5">
        <v>165</v>
      </c>
      <c r="Q16" s="13">
        <v>180</v>
      </c>
      <c r="R16" s="14">
        <v>158</v>
      </c>
      <c r="S16" s="15">
        <v>95</v>
      </c>
      <c r="T16" s="13">
        <v>110</v>
      </c>
      <c r="U16" s="6">
        <v>88</v>
      </c>
      <c r="V16" s="5">
        <v>185</v>
      </c>
      <c r="W16" s="14">
        <v>40</v>
      </c>
    </row>
    <row r="17" spans="2:23" ht="13.5">
      <c r="B17" s="12">
        <f t="shared" si="1"/>
        <v>37357</v>
      </c>
      <c r="C17" s="6" t="str">
        <f t="shared" si="0"/>
        <v>木</v>
      </c>
      <c r="D17" s="5">
        <v>140</v>
      </c>
      <c r="E17" s="13">
        <v>155</v>
      </c>
      <c r="F17" s="14">
        <v>133</v>
      </c>
      <c r="G17" s="15">
        <v>152</v>
      </c>
      <c r="H17" s="13">
        <v>168</v>
      </c>
      <c r="I17" s="6">
        <v>146</v>
      </c>
      <c r="J17" s="5">
        <v>160</v>
      </c>
      <c r="K17" s="13">
        <v>176</v>
      </c>
      <c r="L17" s="14">
        <v>154</v>
      </c>
      <c r="M17" s="15">
        <v>170</v>
      </c>
      <c r="N17" s="13">
        <v>186</v>
      </c>
      <c r="O17" s="6">
        <v>164</v>
      </c>
      <c r="P17" s="5">
        <v>165</v>
      </c>
      <c r="Q17" s="13">
        <v>180</v>
      </c>
      <c r="R17" s="14">
        <v>158</v>
      </c>
      <c r="S17" s="15">
        <v>95</v>
      </c>
      <c r="T17" s="13">
        <v>110</v>
      </c>
      <c r="U17" s="6">
        <v>88</v>
      </c>
      <c r="V17" s="5">
        <v>185</v>
      </c>
      <c r="W17" s="14">
        <v>40</v>
      </c>
    </row>
    <row r="18" spans="2:23" ht="13.5">
      <c r="B18" s="12">
        <f t="shared" si="1"/>
        <v>37358</v>
      </c>
      <c r="C18" s="6" t="str">
        <f t="shared" si="0"/>
        <v>金</v>
      </c>
      <c r="D18" s="5">
        <v>140</v>
      </c>
      <c r="E18" s="13">
        <v>155</v>
      </c>
      <c r="F18" s="14">
        <v>133</v>
      </c>
      <c r="G18" s="15">
        <v>152</v>
      </c>
      <c r="H18" s="13">
        <v>168</v>
      </c>
      <c r="I18" s="6">
        <v>146</v>
      </c>
      <c r="J18" s="5">
        <v>160</v>
      </c>
      <c r="K18" s="13">
        <v>176</v>
      </c>
      <c r="L18" s="14">
        <v>154</v>
      </c>
      <c r="M18" s="15">
        <v>170</v>
      </c>
      <c r="N18" s="13">
        <v>186</v>
      </c>
      <c r="O18" s="6">
        <v>164</v>
      </c>
      <c r="P18" s="5">
        <v>165</v>
      </c>
      <c r="Q18" s="13">
        <v>180</v>
      </c>
      <c r="R18" s="14">
        <v>158</v>
      </c>
      <c r="S18" s="15">
        <v>95</v>
      </c>
      <c r="T18" s="13">
        <v>110</v>
      </c>
      <c r="U18" s="6">
        <v>88</v>
      </c>
      <c r="V18" s="5">
        <v>185</v>
      </c>
      <c r="W18" s="14">
        <v>40</v>
      </c>
    </row>
    <row r="19" spans="2:23" ht="13.5">
      <c r="B19" s="12">
        <f t="shared" si="1"/>
        <v>37359</v>
      </c>
      <c r="C19" s="6" t="str">
        <f t="shared" si="0"/>
        <v>土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37360</v>
      </c>
      <c r="C20" s="6" t="str">
        <f t="shared" si="0"/>
        <v>日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37361</v>
      </c>
      <c r="C21" s="6" t="str">
        <f t="shared" si="0"/>
        <v>月</v>
      </c>
      <c r="D21" s="5">
        <v>140</v>
      </c>
      <c r="E21" s="13">
        <v>155</v>
      </c>
      <c r="F21" s="14">
        <v>133</v>
      </c>
      <c r="G21" s="15">
        <v>152</v>
      </c>
      <c r="H21" s="13">
        <v>168</v>
      </c>
      <c r="I21" s="6">
        <v>146</v>
      </c>
      <c r="J21" s="5">
        <v>160</v>
      </c>
      <c r="K21" s="13">
        <v>176</v>
      </c>
      <c r="L21" s="14">
        <v>154</v>
      </c>
      <c r="M21" s="15">
        <v>170</v>
      </c>
      <c r="N21" s="13">
        <v>186</v>
      </c>
      <c r="O21" s="6">
        <v>164</v>
      </c>
      <c r="P21" s="5">
        <v>165</v>
      </c>
      <c r="Q21" s="13">
        <v>180</v>
      </c>
      <c r="R21" s="14">
        <v>158</v>
      </c>
      <c r="S21" s="15">
        <v>95</v>
      </c>
      <c r="T21" s="13">
        <v>110</v>
      </c>
      <c r="U21" s="6">
        <v>88</v>
      </c>
      <c r="V21" s="5">
        <v>185</v>
      </c>
      <c r="W21" s="14">
        <v>40</v>
      </c>
    </row>
    <row r="22" spans="2:23" ht="13.5">
      <c r="B22" s="12">
        <f t="shared" si="1"/>
        <v>37362</v>
      </c>
      <c r="C22" s="6" t="str">
        <f t="shared" si="0"/>
        <v>火</v>
      </c>
      <c r="D22" s="5">
        <v>140</v>
      </c>
      <c r="E22" s="13">
        <v>155</v>
      </c>
      <c r="F22" s="14">
        <v>133</v>
      </c>
      <c r="G22" s="15">
        <v>152</v>
      </c>
      <c r="H22" s="13">
        <v>168</v>
      </c>
      <c r="I22" s="6">
        <v>146</v>
      </c>
      <c r="J22" s="5">
        <v>160</v>
      </c>
      <c r="K22" s="13">
        <v>176</v>
      </c>
      <c r="L22" s="14">
        <v>154</v>
      </c>
      <c r="M22" s="15">
        <v>170</v>
      </c>
      <c r="N22" s="13">
        <v>186</v>
      </c>
      <c r="O22" s="6">
        <v>164</v>
      </c>
      <c r="P22" s="5">
        <v>165</v>
      </c>
      <c r="Q22" s="13">
        <v>180</v>
      </c>
      <c r="R22" s="14">
        <v>158</v>
      </c>
      <c r="S22" s="15">
        <v>95</v>
      </c>
      <c r="T22" s="13">
        <v>110</v>
      </c>
      <c r="U22" s="6">
        <v>88</v>
      </c>
      <c r="V22" s="5">
        <v>185</v>
      </c>
      <c r="W22" s="14">
        <v>40</v>
      </c>
    </row>
    <row r="23" spans="2:23" ht="13.5">
      <c r="B23" s="12">
        <f t="shared" si="1"/>
        <v>37363</v>
      </c>
      <c r="C23" s="6" t="str">
        <f t="shared" si="0"/>
        <v>水</v>
      </c>
      <c r="D23" s="5">
        <v>140</v>
      </c>
      <c r="E23" s="13">
        <v>155</v>
      </c>
      <c r="F23" s="14">
        <v>133</v>
      </c>
      <c r="G23" s="15">
        <v>152</v>
      </c>
      <c r="H23" s="13">
        <v>168</v>
      </c>
      <c r="I23" s="6">
        <v>146</v>
      </c>
      <c r="J23" s="5">
        <v>160</v>
      </c>
      <c r="K23" s="13">
        <v>176</v>
      </c>
      <c r="L23" s="14">
        <v>154</v>
      </c>
      <c r="M23" s="15">
        <v>170</v>
      </c>
      <c r="N23" s="13">
        <v>186</v>
      </c>
      <c r="O23" s="6">
        <v>164</v>
      </c>
      <c r="P23" s="5">
        <v>165</v>
      </c>
      <c r="Q23" s="13">
        <v>180</v>
      </c>
      <c r="R23" s="14">
        <v>158</v>
      </c>
      <c r="S23" s="15">
        <v>95</v>
      </c>
      <c r="T23" s="13">
        <v>110</v>
      </c>
      <c r="U23" s="6">
        <v>88</v>
      </c>
      <c r="V23" s="5">
        <v>185</v>
      </c>
      <c r="W23" s="14">
        <v>40</v>
      </c>
    </row>
    <row r="24" spans="2:23" ht="13.5">
      <c r="B24" s="12">
        <f t="shared" si="1"/>
        <v>37364</v>
      </c>
      <c r="C24" s="6" t="str">
        <f t="shared" si="0"/>
        <v>木</v>
      </c>
      <c r="D24" s="5">
        <v>140</v>
      </c>
      <c r="E24" s="13">
        <v>155</v>
      </c>
      <c r="F24" s="14">
        <v>133</v>
      </c>
      <c r="G24" s="15">
        <v>152</v>
      </c>
      <c r="H24" s="13">
        <v>168</v>
      </c>
      <c r="I24" s="6">
        <v>146</v>
      </c>
      <c r="J24" s="5">
        <v>160</v>
      </c>
      <c r="K24" s="13">
        <v>176</v>
      </c>
      <c r="L24" s="14">
        <v>154</v>
      </c>
      <c r="M24" s="15">
        <v>170</v>
      </c>
      <c r="N24" s="13">
        <v>186</v>
      </c>
      <c r="O24" s="6">
        <v>164</v>
      </c>
      <c r="P24" s="5">
        <v>165</v>
      </c>
      <c r="Q24" s="13">
        <v>180</v>
      </c>
      <c r="R24" s="14">
        <v>158</v>
      </c>
      <c r="S24" s="15">
        <v>95</v>
      </c>
      <c r="T24" s="13">
        <v>110</v>
      </c>
      <c r="U24" s="6">
        <v>88</v>
      </c>
      <c r="V24" s="5">
        <v>185</v>
      </c>
      <c r="W24" s="14">
        <v>40</v>
      </c>
    </row>
    <row r="25" spans="2:23" ht="13.5">
      <c r="B25" s="12">
        <f t="shared" si="1"/>
        <v>37365</v>
      </c>
      <c r="C25" s="6" t="str">
        <f t="shared" si="0"/>
        <v>金</v>
      </c>
      <c r="D25" s="5">
        <v>140</v>
      </c>
      <c r="E25" s="13">
        <v>155</v>
      </c>
      <c r="F25" s="14">
        <v>133</v>
      </c>
      <c r="G25" s="15">
        <v>152</v>
      </c>
      <c r="H25" s="13">
        <v>168</v>
      </c>
      <c r="I25" s="6">
        <v>146</v>
      </c>
      <c r="J25" s="5">
        <v>160</v>
      </c>
      <c r="K25" s="13">
        <v>176</v>
      </c>
      <c r="L25" s="14">
        <v>154</v>
      </c>
      <c r="M25" s="15">
        <v>170</v>
      </c>
      <c r="N25" s="13">
        <v>186</v>
      </c>
      <c r="O25" s="6">
        <v>164</v>
      </c>
      <c r="P25" s="5">
        <v>165</v>
      </c>
      <c r="Q25" s="13">
        <v>180</v>
      </c>
      <c r="R25" s="14">
        <v>158</v>
      </c>
      <c r="S25" s="15">
        <v>95</v>
      </c>
      <c r="T25" s="13">
        <v>110</v>
      </c>
      <c r="U25" s="6">
        <v>88</v>
      </c>
      <c r="V25" s="5">
        <v>185</v>
      </c>
      <c r="W25" s="14">
        <v>40</v>
      </c>
    </row>
    <row r="26" spans="2:23" ht="13.5">
      <c r="B26" s="12">
        <f t="shared" si="1"/>
        <v>37366</v>
      </c>
      <c r="C26" s="6" t="str">
        <f t="shared" si="0"/>
        <v>土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37367</v>
      </c>
      <c r="C27" s="6" t="str">
        <f t="shared" si="0"/>
        <v>日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37368</v>
      </c>
      <c r="C28" s="6" t="str">
        <f t="shared" si="0"/>
        <v>月</v>
      </c>
      <c r="D28" s="5">
        <v>140</v>
      </c>
      <c r="E28" s="13">
        <v>155</v>
      </c>
      <c r="F28" s="14">
        <v>133</v>
      </c>
      <c r="G28" s="15">
        <v>152</v>
      </c>
      <c r="H28" s="13">
        <v>168</v>
      </c>
      <c r="I28" s="6">
        <v>146</v>
      </c>
      <c r="J28" s="5">
        <v>160</v>
      </c>
      <c r="K28" s="13">
        <v>176</v>
      </c>
      <c r="L28" s="14">
        <v>154</v>
      </c>
      <c r="M28" s="15">
        <v>170</v>
      </c>
      <c r="N28" s="13">
        <v>186</v>
      </c>
      <c r="O28" s="6">
        <v>164</v>
      </c>
      <c r="P28" s="5">
        <v>165</v>
      </c>
      <c r="Q28" s="13">
        <v>180</v>
      </c>
      <c r="R28" s="14">
        <v>158</v>
      </c>
      <c r="S28" s="15">
        <v>95</v>
      </c>
      <c r="T28" s="13">
        <v>110</v>
      </c>
      <c r="U28" s="6">
        <v>88</v>
      </c>
      <c r="V28" s="5">
        <v>185</v>
      </c>
      <c r="W28" s="14">
        <v>40</v>
      </c>
    </row>
    <row r="29" spans="2:23" ht="13.5">
      <c r="B29" s="12">
        <f t="shared" si="1"/>
        <v>37369</v>
      </c>
      <c r="C29" s="6" t="str">
        <f t="shared" si="0"/>
        <v>火</v>
      </c>
      <c r="D29" s="5">
        <v>145</v>
      </c>
      <c r="E29" s="13">
        <v>160</v>
      </c>
      <c r="F29" s="14">
        <v>138</v>
      </c>
      <c r="G29" s="15">
        <v>157</v>
      </c>
      <c r="H29" s="13">
        <v>173</v>
      </c>
      <c r="I29" s="6">
        <v>151</v>
      </c>
      <c r="J29" s="5">
        <v>165</v>
      </c>
      <c r="K29" s="13">
        <v>181</v>
      </c>
      <c r="L29" s="14">
        <v>159</v>
      </c>
      <c r="M29" s="15">
        <v>175</v>
      </c>
      <c r="N29" s="13">
        <v>191</v>
      </c>
      <c r="O29" s="6">
        <v>169</v>
      </c>
      <c r="P29" s="5">
        <v>170</v>
      </c>
      <c r="Q29" s="13">
        <v>185</v>
      </c>
      <c r="R29" s="14">
        <v>163</v>
      </c>
      <c r="S29" s="15">
        <v>100</v>
      </c>
      <c r="T29" s="13">
        <v>115</v>
      </c>
      <c r="U29" s="6">
        <v>93</v>
      </c>
      <c r="V29" s="5">
        <v>190</v>
      </c>
      <c r="W29" s="14">
        <v>45</v>
      </c>
    </row>
    <row r="30" spans="2:23" ht="13.5">
      <c r="B30" s="12">
        <f t="shared" si="1"/>
        <v>37370</v>
      </c>
      <c r="C30" s="6" t="str">
        <f t="shared" si="0"/>
        <v>水</v>
      </c>
      <c r="D30" s="5">
        <v>145</v>
      </c>
      <c r="E30" s="13">
        <v>160</v>
      </c>
      <c r="F30" s="14">
        <v>138</v>
      </c>
      <c r="G30" s="15">
        <v>157</v>
      </c>
      <c r="H30" s="13">
        <v>173</v>
      </c>
      <c r="I30" s="6">
        <v>151</v>
      </c>
      <c r="J30" s="5">
        <v>165</v>
      </c>
      <c r="K30" s="13">
        <v>181</v>
      </c>
      <c r="L30" s="14">
        <v>159</v>
      </c>
      <c r="M30" s="15">
        <v>175</v>
      </c>
      <c r="N30" s="13">
        <v>191</v>
      </c>
      <c r="O30" s="6">
        <v>169</v>
      </c>
      <c r="P30" s="5">
        <v>170</v>
      </c>
      <c r="Q30" s="13">
        <v>185</v>
      </c>
      <c r="R30" s="14">
        <v>163</v>
      </c>
      <c r="S30" s="15">
        <v>100</v>
      </c>
      <c r="T30" s="13">
        <v>115</v>
      </c>
      <c r="U30" s="6">
        <v>93</v>
      </c>
      <c r="V30" s="5">
        <v>190</v>
      </c>
      <c r="W30" s="14">
        <v>45</v>
      </c>
    </row>
    <row r="31" spans="2:23" ht="13.5">
      <c r="B31" s="12">
        <f t="shared" si="1"/>
        <v>37371</v>
      </c>
      <c r="C31" s="6" t="str">
        <f t="shared" si="0"/>
        <v>木</v>
      </c>
      <c r="D31" s="5">
        <v>150</v>
      </c>
      <c r="E31" s="13">
        <v>165</v>
      </c>
      <c r="F31" s="14">
        <v>143</v>
      </c>
      <c r="G31" s="15">
        <v>162</v>
      </c>
      <c r="H31" s="13">
        <v>178</v>
      </c>
      <c r="I31" s="6">
        <v>156</v>
      </c>
      <c r="J31" s="5">
        <v>170</v>
      </c>
      <c r="K31" s="13">
        <v>186</v>
      </c>
      <c r="L31" s="14">
        <v>164</v>
      </c>
      <c r="M31" s="15">
        <v>180</v>
      </c>
      <c r="N31" s="13">
        <v>196</v>
      </c>
      <c r="O31" s="6">
        <v>174</v>
      </c>
      <c r="P31" s="5">
        <v>175</v>
      </c>
      <c r="Q31" s="13">
        <v>190</v>
      </c>
      <c r="R31" s="14">
        <v>168</v>
      </c>
      <c r="S31" s="15">
        <v>105</v>
      </c>
      <c r="T31" s="13">
        <v>120</v>
      </c>
      <c r="U31" s="6">
        <v>98</v>
      </c>
      <c r="V31" s="5">
        <v>195</v>
      </c>
      <c r="W31" s="14">
        <v>50</v>
      </c>
    </row>
    <row r="32" spans="2:23" ht="13.5">
      <c r="B32" s="12">
        <f t="shared" si="1"/>
        <v>37372</v>
      </c>
      <c r="C32" s="6" t="str">
        <f t="shared" si="0"/>
        <v>金</v>
      </c>
      <c r="D32" s="5">
        <v>150</v>
      </c>
      <c r="E32" s="13">
        <v>165</v>
      </c>
      <c r="F32" s="14">
        <v>143</v>
      </c>
      <c r="G32" s="15">
        <v>162</v>
      </c>
      <c r="H32" s="13">
        <v>178</v>
      </c>
      <c r="I32" s="6">
        <v>156</v>
      </c>
      <c r="J32" s="5">
        <v>170</v>
      </c>
      <c r="K32" s="13">
        <v>186</v>
      </c>
      <c r="L32" s="14">
        <v>164</v>
      </c>
      <c r="M32" s="15">
        <v>180</v>
      </c>
      <c r="N32" s="13">
        <v>196</v>
      </c>
      <c r="O32" s="6">
        <v>174</v>
      </c>
      <c r="P32" s="5">
        <v>175</v>
      </c>
      <c r="Q32" s="13">
        <v>190</v>
      </c>
      <c r="R32" s="14">
        <v>168</v>
      </c>
      <c r="S32" s="15">
        <v>105</v>
      </c>
      <c r="T32" s="13">
        <v>120</v>
      </c>
      <c r="U32" s="6">
        <v>98</v>
      </c>
      <c r="V32" s="5">
        <v>195</v>
      </c>
      <c r="W32" s="14">
        <v>50</v>
      </c>
    </row>
    <row r="33" spans="2:23" ht="13.5">
      <c r="B33" s="12">
        <f t="shared" si="1"/>
        <v>37373</v>
      </c>
      <c r="C33" s="6" t="str">
        <f t="shared" si="0"/>
        <v>土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37374</v>
      </c>
      <c r="C34" s="6" t="str">
        <f t="shared" si="0"/>
        <v>日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37375</v>
      </c>
      <c r="C35" s="6" t="str">
        <f t="shared" si="0"/>
        <v>月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4.25" thickBot="1">
      <c r="B36" s="12">
        <f t="shared" si="1"/>
        <v>37376</v>
      </c>
      <c r="C36" s="6" t="str">
        <f t="shared" si="0"/>
        <v>火</v>
      </c>
      <c r="D36" s="5">
        <v>150</v>
      </c>
      <c r="E36" s="13">
        <v>165</v>
      </c>
      <c r="F36" s="14">
        <v>143</v>
      </c>
      <c r="G36" s="15">
        <v>162</v>
      </c>
      <c r="H36" s="13">
        <v>178</v>
      </c>
      <c r="I36" s="6">
        <v>156</v>
      </c>
      <c r="J36" s="5">
        <v>170</v>
      </c>
      <c r="K36" s="13">
        <v>186</v>
      </c>
      <c r="L36" s="14">
        <v>164</v>
      </c>
      <c r="M36" s="15">
        <v>180</v>
      </c>
      <c r="N36" s="13">
        <v>196</v>
      </c>
      <c r="O36" s="6">
        <v>174</v>
      </c>
      <c r="P36" s="5">
        <v>175</v>
      </c>
      <c r="Q36" s="13">
        <v>190</v>
      </c>
      <c r="R36" s="14">
        <v>168</v>
      </c>
      <c r="S36" s="15">
        <v>105</v>
      </c>
      <c r="T36" s="13">
        <v>120</v>
      </c>
      <c r="U36" s="6">
        <v>98</v>
      </c>
      <c r="V36" s="5">
        <v>195</v>
      </c>
      <c r="W36" s="14">
        <v>50</v>
      </c>
    </row>
    <row r="37" spans="2:23" ht="14.25" thickBot="1">
      <c r="B37" s="71" t="s">
        <v>15</v>
      </c>
      <c r="C37" s="79"/>
      <c r="D37" s="35">
        <f aca="true" t="shared" si="2" ref="D37:W37">AVERAGE(D7:D36)</f>
        <v>143.0952380952381</v>
      </c>
      <c r="E37" s="35">
        <f t="shared" si="2"/>
        <v>158.0952380952381</v>
      </c>
      <c r="F37" s="35">
        <f t="shared" si="2"/>
        <v>136.0952380952381</v>
      </c>
      <c r="G37" s="35">
        <f t="shared" si="2"/>
        <v>155.0952380952381</v>
      </c>
      <c r="H37" s="35">
        <f t="shared" si="2"/>
        <v>171.0952380952381</v>
      </c>
      <c r="I37" s="35">
        <f t="shared" si="2"/>
        <v>149.0952380952381</v>
      </c>
      <c r="J37" s="35">
        <f t="shared" si="2"/>
        <v>163.0952380952381</v>
      </c>
      <c r="K37" s="35">
        <f t="shared" si="2"/>
        <v>179.0952380952381</v>
      </c>
      <c r="L37" s="35">
        <f t="shared" si="2"/>
        <v>157.0952380952381</v>
      </c>
      <c r="M37" s="35">
        <f t="shared" si="2"/>
        <v>173.0952380952381</v>
      </c>
      <c r="N37" s="35">
        <f t="shared" si="2"/>
        <v>189.0952380952381</v>
      </c>
      <c r="O37" s="35">
        <f t="shared" si="2"/>
        <v>167.0952380952381</v>
      </c>
      <c r="P37" s="35">
        <f t="shared" si="2"/>
        <v>168.0952380952381</v>
      </c>
      <c r="Q37" s="35">
        <f t="shared" si="2"/>
        <v>183.0952380952381</v>
      </c>
      <c r="R37" s="35">
        <f t="shared" si="2"/>
        <v>161.0952380952381</v>
      </c>
      <c r="S37" s="35">
        <f t="shared" si="2"/>
        <v>98.0952380952381</v>
      </c>
      <c r="T37" s="35">
        <f t="shared" si="2"/>
        <v>113.0952380952381</v>
      </c>
      <c r="U37" s="35">
        <f t="shared" si="2"/>
        <v>91.0952380952381</v>
      </c>
      <c r="V37" s="35">
        <f t="shared" si="2"/>
        <v>188.0952380952381</v>
      </c>
      <c r="W37" s="36">
        <f t="shared" si="2"/>
        <v>42.61904761904762</v>
      </c>
    </row>
    <row r="38" spans="2:23" ht="13.5">
      <c r="B38" s="63" t="s">
        <v>45</v>
      </c>
      <c r="C38" s="63"/>
      <c r="D38" s="37">
        <v>133.68421052631578</v>
      </c>
      <c r="E38" s="37">
        <v>148.68421052631578</v>
      </c>
      <c r="F38" s="37">
        <v>126.6842105263158</v>
      </c>
      <c r="G38" s="37">
        <v>143.68421052631578</v>
      </c>
      <c r="H38" s="37">
        <v>159.68421052631578</v>
      </c>
      <c r="I38" s="37">
        <v>148.21052631578948</v>
      </c>
      <c r="J38" s="37">
        <v>154.73684210526315</v>
      </c>
      <c r="K38" s="37">
        <v>170.73684210526315</v>
      </c>
      <c r="L38" s="37">
        <v>148.73684210526315</v>
      </c>
      <c r="M38" s="37">
        <v>157.89473684210526</v>
      </c>
      <c r="N38" s="37">
        <v>173.89473684210526</v>
      </c>
      <c r="O38" s="37">
        <v>151.89473684210526</v>
      </c>
      <c r="P38" s="37">
        <v>152.89473684210526</v>
      </c>
      <c r="Q38" s="37">
        <v>167.89473684210526</v>
      </c>
      <c r="R38" s="37">
        <v>145.89473684210526</v>
      </c>
      <c r="S38" s="37">
        <v>91.3157894736842</v>
      </c>
      <c r="T38" s="37">
        <v>106.3157894736842</v>
      </c>
      <c r="U38" s="37">
        <v>84.3157894736842</v>
      </c>
      <c r="V38" s="37">
        <v>184.73684210526315</v>
      </c>
      <c r="W38" s="37">
        <v>52.1578947368421</v>
      </c>
    </row>
    <row r="39" spans="2:23" ht="13.5">
      <c r="B39" s="78" t="s">
        <v>46</v>
      </c>
      <c r="C39" s="78"/>
      <c r="D39" s="39">
        <v>161.57894736842104</v>
      </c>
      <c r="E39" s="39">
        <v>176.57894736842104</v>
      </c>
      <c r="F39" s="39">
        <v>154.57894736842104</v>
      </c>
      <c r="G39" s="39">
        <v>175</v>
      </c>
      <c r="H39" s="39">
        <v>191</v>
      </c>
      <c r="I39" s="39">
        <v>169</v>
      </c>
      <c r="J39" s="39">
        <v>186.57894736842104</v>
      </c>
      <c r="K39" s="39">
        <v>202.57894736842104</v>
      </c>
      <c r="L39" s="39">
        <v>180.57894736842104</v>
      </c>
      <c r="M39" s="39">
        <v>195</v>
      </c>
      <c r="N39" s="39">
        <v>211</v>
      </c>
      <c r="O39" s="39">
        <v>189</v>
      </c>
      <c r="P39" s="39">
        <v>190</v>
      </c>
      <c r="Q39" s="39">
        <v>205</v>
      </c>
      <c r="R39" s="39">
        <v>183</v>
      </c>
      <c r="S39" s="39">
        <v>120</v>
      </c>
      <c r="T39" s="39">
        <v>135</v>
      </c>
      <c r="U39" s="39">
        <v>113</v>
      </c>
      <c r="V39" s="39">
        <v>216.57894736842104</v>
      </c>
      <c r="W39" s="39">
        <v>61.94736842105263</v>
      </c>
    </row>
    <row r="40" spans="2:23" ht="13.5">
      <c r="B40" s="78" t="s">
        <v>54</v>
      </c>
      <c r="C40" s="78"/>
      <c r="D40" s="39">
        <v>145.5</v>
      </c>
      <c r="E40" s="39">
        <v>160.5</v>
      </c>
      <c r="F40" s="39">
        <v>138.5</v>
      </c>
      <c r="G40" s="39">
        <v>163</v>
      </c>
      <c r="H40" s="39">
        <v>179</v>
      </c>
      <c r="I40" s="39">
        <v>157</v>
      </c>
      <c r="J40" s="39">
        <v>175.75</v>
      </c>
      <c r="K40" s="39">
        <v>191.75</v>
      </c>
      <c r="L40" s="39">
        <v>169.75</v>
      </c>
      <c r="M40" s="39">
        <v>190.5</v>
      </c>
      <c r="N40" s="39">
        <v>206.5</v>
      </c>
      <c r="O40" s="39">
        <v>184.5</v>
      </c>
      <c r="P40" s="39">
        <v>185.5</v>
      </c>
      <c r="Q40" s="39">
        <v>200.5</v>
      </c>
      <c r="R40" s="39">
        <v>178.5</v>
      </c>
      <c r="S40" s="39">
        <v>115.5</v>
      </c>
      <c r="T40" s="39">
        <v>130.5</v>
      </c>
      <c r="U40" s="39">
        <v>108.5</v>
      </c>
      <c r="V40" s="39">
        <v>201</v>
      </c>
      <c r="W40" s="39">
        <v>51.75</v>
      </c>
    </row>
    <row r="41" spans="2:6" ht="18" thickBot="1">
      <c r="B41" t="s">
        <v>56</v>
      </c>
      <c r="E41" t="s">
        <v>41</v>
      </c>
      <c r="F41" s="34"/>
    </row>
    <row r="42" spans="2:25" ht="13.5">
      <c r="B42" s="1"/>
      <c r="C42" s="2"/>
      <c r="D42" s="66" t="s">
        <v>1</v>
      </c>
      <c r="E42" s="67"/>
      <c r="F42" s="68"/>
      <c r="G42" s="69" t="s">
        <v>2</v>
      </c>
      <c r="H42" s="67"/>
      <c r="I42" s="70"/>
      <c r="J42" s="66" t="s">
        <v>3</v>
      </c>
      <c r="K42" s="67"/>
      <c r="L42" s="68"/>
      <c r="M42" s="69" t="s">
        <v>4</v>
      </c>
      <c r="N42" s="67"/>
      <c r="O42" s="70"/>
      <c r="P42" s="66" t="s">
        <v>5</v>
      </c>
      <c r="Q42" s="67"/>
      <c r="R42" s="68"/>
      <c r="S42" s="69" t="s">
        <v>6</v>
      </c>
      <c r="T42" s="67"/>
      <c r="U42" s="70"/>
      <c r="V42" s="66" t="s">
        <v>7</v>
      </c>
      <c r="W42" s="68"/>
      <c r="Y42" s="18" t="s">
        <v>34</v>
      </c>
    </row>
    <row r="43" spans="2:25" ht="13.5">
      <c r="B43" s="5"/>
      <c r="C43" s="6"/>
      <c r="D43" s="7" t="s">
        <v>8</v>
      </c>
      <c r="E43" s="3" t="s">
        <v>9</v>
      </c>
      <c r="F43" s="8" t="s">
        <v>10</v>
      </c>
      <c r="G43" s="9" t="s">
        <v>8</v>
      </c>
      <c r="H43" s="3" t="s">
        <v>9</v>
      </c>
      <c r="I43" s="10" t="s">
        <v>10</v>
      </c>
      <c r="J43" s="7" t="s">
        <v>8</v>
      </c>
      <c r="K43" s="3" t="s">
        <v>9</v>
      </c>
      <c r="L43" s="8" t="s">
        <v>10</v>
      </c>
      <c r="M43" s="9" t="s">
        <v>8</v>
      </c>
      <c r="N43" s="3" t="s">
        <v>9</v>
      </c>
      <c r="O43" s="10" t="s">
        <v>10</v>
      </c>
      <c r="P43" s="7" t="s">
        <v>8</v>
      </c>
      <c r="Q43" s="3" t="s">
        <v>9</v>
      </c>
      <c r="R43" s="8" t="s">
        <v>10</v>
      </c>
      <c r="S43" s="9" t="s">
        <v>8</v>
      </c>
      <c r="T43" s="3" t="s">
        <v>9</v>
      </c>
      <c r="U43" s="10" t="s">
        <v>10</v>
      </c>
      <c r="V43" s="7" t="s">
        <v>9</v>
      </c>
      <c r="W43" s="8" t="s">
        <v>10</v>
      </c>
      <c r="Y43" s="3" t="s">
        <v>9</v>
      </c>
    </row>
    <row r="44" spans="2:25" ht="13.5">
      <c r="B44" s="12">
        <f aca="true" t="shared" si="3" ref="B44:C59">B7</f>
        <v>37347</v>
      </c>
      <c r="C44" s="6" t="str">
        <f t="shared" si="3"/>
        <v>月</v>
      </c>
      <c r="D44" s="5">
        <v>142</v>
      </c>
      <c r="E44" s="13">
        <v>160</v>
      </c>
      <c r="F44" s="14">
        <v>136</v>
      </c>
      <c r="G44" s="15">
        <v>155</v>
      </c>
      <c r="H44" s="13">
        <v>174</v>
      </c>
      <c r="I44" s="6">
        <v>149</v>
      </c>
      <c r="J44" s="5">
        <v>165</v>
      </c>
      <c r="K44" s="13">
        <v>184</v>
      </c>
      <c r="L44" s="14">
        <v>159</v>
      </c>
      <c r="M44" s="15">
        <v>175</v>
      </c>
      <c r="N44" s="13">
        <v>194</v>
      </c>
      <c r="O44" s="6">
        <v>169</v>
      </c>
      <c r="P44" s="5">
        <v>170</v>
      </c>
      <c r="Q44" s="13">
        <v>187</v>
      </c>
      <c r="R44" s="14">
        <v>164</v>
      </c>
      <c r="S44" s="15">
        <v>95</v>
      </c>
      <c r="T44" s="13">
        <v>111</v>
      </c>
      <c r="U44" s="6">
        <v>89</v>
      </c>
      <c r="V44" s="5">
        <v>185</v>
      </c>
      <c r="W44" s="14">
        <v>43</v>
      </c>
      <c r="Y44" s="13">
        <v>187</v>
      </c>
    </row>
    <row r="45" spans="2:25" ht="13.5">
      <c r="B45" s="12">
        <f t="shared" si="3"/>
        <v>37348</v>
      </c>
      <c r="C45" s="6" t="str">
        <f t="shared" si="3"/>
        <v>火</v>
      </c>
      <c r="D45" s="5">
        <v>142</v>
      </c>
      <c r="E45" s="13">
        <v>160</v>
      </c>
      <c r="F45" s="14">
        <v>136</v>
      </c>
      <c r="G45" s="15">
        <v>155</v>
      </c>
      <c r="H45" s="13">
        <v>174</v>
      </c>
      <c r="I45" s="6">
        <v>149</v>
      </c>
      <c r="J45" s="5">
        <v>165</v>
      </c>
      <c r="K45" s="13">
        <v>184</v>
      </c>
      <c r="L45" s="14">
        <v>159</v>
      </c>
      <c r="M45" s="15">
        <v>175</v>
      </c>
      <c r="N45" s="13">
        <v>194</v>
      </c>
      <c r="O45" s="6">
        <v>169</v>
      </c>
      <c r="P45" s="5">
        <v>170</v>
      </c>
      <c r="Q45" s="13">
        <v>187</v>
      </c>
      <c r="R45" s="14">
        <v>164</v>
      </c>
      <c r="S45" s="15">
        <v>95</v>
      </c>
      <c r="T45" s="13">
        <v>111</v>
      </c>
      <c r="U45" s="6">
        <v>89</v>
      </c>
      <c r="V45" s="5">
        <v>185</v>
      </c>
      <c r="W45" s="14">
        <v>43</v>
      </c>
      <c r="Y45" s="13">
        <v>187</v>
      </c>
    </row>
    <row r="46" spans="2:25" ht="13.5">
      <c r="B46" s="12">
        <f t="shared" si="3"/>
        <v>37349</v>
      </c>
      <c r="C46" s="6" t="str">
        <f t="shared" si="3"/>
        <v>水</v>
      </c>
      <c r="D46" s="5">
        <v>142</v>
      </c>
      <c r="E46" s="13">
        <v>160</v>
      </c>
      <c r="F46" s="14">
        <v>136</v>
      </c>
      <c r="G46" s="15">
        <v>155</v>
      </c>
      <c r="H46" s="13">
        <v>174</v>
      </c>
      <c r="I46" s="6">
        <v>149</v>
      </c>
      <c r="J46" s="5">
        <v>165</v>
      </c>
      <c r="K46" s="13">
        <v>184</v>
      </c>
      <c r="L46" s="14">
        <v>159</v>
      </c>
      <c r="M46" s="15">
        <v>175</v>
      </c>
      <c r="N46" s="13">
        <v>194</v>
      </c>
      <c r="O46" s="6">
        <v>169</v>
      </c>
      <c r="P46" s="5">
        <v>170</v>
      </c>
      <c r="Q46" s="13">
        <v>187</v>
      </c>
      <c r="R46" s="14">
        <v>164</v>
      </c>
      <c r="S46" s="15">
        <v>95</v>
      </c>
      <c r="T46" s="13">
        <v>111</v>
      </c>
      <c r="U46" s="6">
        <v>89</v>
      </c>
      <c r="V46" s="5">
        <v>185</v>
      </c>
      <c r="W46" s="14">
        <v>43</v>
      </c>
      <c r="X46" s="31"/>
      <c r="Y46" s="13">
        <v>187</v>
      </c>
    </row>
    <row r="47" spans="2:25" ht="13.5">
      <c r="B47" s="12">
        <f t="shared" si="3"/>
        <v>37350</v>
      </c>
      <c r="C47" s="6" t="str">
        <f t="shared" si="3"/>
        <v>木</v>
      </c>
      <c r="D47" s="5">
        <v>142</v>
      </c>
      <c r="E47" s="13">
        <v>160</v>
      </c>
      <c r="F47" s="14">
        <v>136</v>
      </c>
      <c r="G47" s="15">
        <v>155</v>
      </c>
      <c r="H47" s="13">
        <v>174</v>
      </c>
      <c r="I47" s="6">
        <v>149</v>
      </c>
      <c r="J47" s="5">
        <v>165</v>
      </c>
      <c r="K47" s="13">
        <v>184</v>
      </c>
      <c r="L47" s="14">
        <v>159</v>
      </c>
      <c r="M47" s="15">
        <v>175</v>
      </c>
      <c r="N47" s="13">
        <v>194</v>
      </c>
      <c r="O47" s="6">
        <v>169</v>
      </c>
      <c r="P47" s="5">
        <v>170</v>
      </c>
      <c r="Q47" s="13">
        <v>187</v>
      </c>
      <c r="R47" s="14">
        <v>164</v>
      </c>
      <c r="S47" s="15">
        <v>95</v>
      </c>
      <c r="T47" s="13">
        <v>111</v>
      </c>
      <c r="U47" s="6">
        <v>89</v>
      </c>
      <c r="V47" s="5">
        <v>185</v>
      </c>
      <c r="W47" s="14">
        <v>43</v>
      </c>
      <c r="Y47" s="13">
        <v>187</v>
      </c>
    </row>
    <row r="48" spans="2:25" ht="13.5">
      <c r="B48" s="12">
        <f t="shared" si="3"/>
        <v>37351</v>
      </c>
      <c r="C48" s="6" t="str">
        <f t="shared" si="3"/>
        <v>金</v>
      </c>
      <c r="D48" s="5">
        <v>142</v>
      </c>
      <c r="E48" s="13">
        <v>160</v>
      </c>
      <c r="F48" s="14">
        <v>136</v>
      </c>
      <c r="G48" s="15">
        <v>155</v>
      </c>
      <c r="H48" s="13">
        <v>174</v>
      </c>
      <c r="I48" s="6">
        <v>149</v>
      </c>
      <c r="J48" s="5">
        <v>165</v>
      </c>
      <c r="K48" s="13">
        <v>184</v>
      </c>
      <c r="L48" s="14">
        <v>159</v>
      </c>
      <c r="M48" s="15">
        <v>175</v>
      </c>
      <c r="N48" s="13">
        <v>194</v>
      </c>
      <c r="O48" s="6">
        <v>169</v>
      </c>
      <c r="P48" s="5">
        <v>170</v>
      </c>
      <c r="Q48" s="13">
        <v>187</v>
      </c>
      <c r="R48" s="14">
        <v>164</v>
      </c>
      <c r="S48" s="15">
        <v>95</v>
      </c>
      <c r="T48" s="13">
        <v>111</v>
      </c>
      <c r="U48" s="6">
        <v>89</v>
      </c>
      <c r="V48" s="5">
        <v>185</v>
      </c>
      <c r="W48" s="14">
        <v>43</v>
      </c>
      <c r="Y48" s="13">
        <v>187</v>
      </c>
    </row>
    <row r="49" spans="2:25" ht="13.5">
      <c r="B49" s="12">
        <f t="shared" si="3"/>
        <v>37352</v>
      </c>
      <c r="C49" s="6" t="str">
        <f t="shared" si="3"/>
        <v>土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1:25" ht="13.5">
      <c r="A50" t="s">
        <v>16</v>
      </c>
      <c r="B50" s="12">
        <f t="shared" si="3"/>
        <v>37353</v>
      </c>
      <c r="C50" s="6" t="str">
        <f t="shared" si="3"/>
        <v>日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37354</v>
      </c>
      <c r="C51" s="6" t="str">
        <f t="shared" si="3"/>
        <v>月</v>
      </c>
      <c r="D51" s="5">
        <v>140</v>
      </c>
      <c r="E51" s="13">
        <v>158</v>
      </c>
      <c r="F51" s="14">
        <v>134</v>
      </c>
      <c r="G51" s="15">
        <v>150</v>
      </c>
      <c r="H51" s="13">
        <v>169</v>
      </c>
      <c r="I51" s="6">
        <v>144</v>
      </c>
      <c r="J51" s="5">
        <v>160</v>
      </c>
      <c r="K51" s="13">
        <v>179</v>
      </c>
      <c r="L51" s="14">
        <v>154</v>
      </c>
      <c r="M51" s="15">
        <v>170</v>
      </c>
      <c r="N51" s="13">
        <v>189</v>
      </c>
      <c r="O51" s="6">
        <v>164</v>
      </c>
      <c r="P51" s="5">
        <v>165</v>
      </c>
      <c r="Q51" s="13">
        <v>182</v>
      </c>
      <c r="R51" s="14">
        <v>159</v>
      </c>
      <c r="S51" s="15">
        <v>90</v>
      </c>
      <c r="T51" s="13">
        <v>106</v>
      </c>
      <c r="U51" s="6">
        <v>84</v>
      </c>
      <c r="V51" s="5">
        <v>180</v>
      </c>
      <c r="W51" s="14">
        <v>40</v>
      </c>
      <c r="Y51" s="13">
        <v>184</v>
      </c>
    </row>
    <row r="52" spans="2:25" ht="13.5">
      <c r="B52" s="12">
        <f t="shared" si="3"/>
        <v>37355</v>
      </c>
      <c r="C52" s="6" t="str">
        <f t="shared" si="3"/>
        <v>火</v>
      </c>
      <c r="D52" s="5">
        <v>140</v>
      </c>
      <c r="E52" s="13">
        <v>158</v>
      </c>
      <c r="F52" s="14">
        <v>134</v>
      </c>
      <c r="G52" s="15">
        <v>150</v>
      </c>
      <c r="H52" s="13">
        <v>169</v>
      </c>
      <c r="I52" s="6">
        <v>144</v>
      </c>
      <c r="J52" s="5">
        <v>160</v>
      </c>
      <c r="K52" s="13">
        <v>179</v>
      </c>
      <c r="L52" s="14">
        <v>154</v>
      </c>
      <c r="M52" s="15">
        <v>170</v>
      </c>
      <c r="N52" s="13">
        <v>189</v>
      </c>
      <c r="O52" s="6">
        <v>164</v>
      </c>
      <c r="P52" s="5">
        <v>165</v>
      </c>
      <c r="Q52" s="13">
        <v>182</v>
      </c>
      <c r="R52" s="14">
        <v>159</v>
      </c>
      <c r="S52" s="15">
        <v>90</v>
      </c>
      <c r="T52" s="13">
        <v>106</v>
      </c>
      <c r="U52" s="6">
        <v>84</v>
      </c>
      <c r="V52" s="5">
        <v>180</v>
      </c>
      <c r="W52" s="14">
        <v>40</v>
      </c>
      <c r="Y52" s="13">
        <v>184</v>
      </c>
    </row>
    <row r="53" spans="2:25" ht="13.5">
      <c r="B53" s="12">
        <f t="shared" si="3"/>
        <v>37356</v>
      </c>
      <c r="C53" s="6" t="str">
        <f t="shared" si="3"/>
        <v>水</v>
      </c>
      <c r="D53" s="5">
        <v>140</v>
      </c>
      <c r="E53" s="13">
        <v>158</v>
      </c>
      <c r="F53" s="14">
        <v>134</v>
      </c>
      <c r="G53" s="15">
        <v>150</v>
      </c>
      <c r="H53" s="13">
        <v>169</v>
      </c>
      <c r="I53" s="6">
        <v>144</v>
      </c>
      <c r="J53" s="5">
        <v>160</v>
      </c>
      <c r="K53" s="13">
        <v>179</v>
      </c>
      <c r="L53" s="14">
        <v>154</v>
      </c>
      <c r="M53" s="15">
        <v>170</v>
      </c>
      <c r="N53" s="13">
        <v>189</v>
      </c>
      <c r="O53" s="6">
        <v>164</v>
      </c>
      <c r="P53" s="5">
        <v>165</v>
      </c>
      <c r="Q53" s="13">
        <v>182</v>
      </c>
      <c r="R53" s="14">
        <v>159</v>
      </c>
      <c r="S53" s="15">
        <v>90</v>
      </c>
      <c r="T53" s="13">
        <v>106</v>
      </c>
      <c r="U53" s="6">
        <v>84</v>
      </c>
      <c r="V53" s="5">
        <v>180</v>
      </c>
      <c r="W53" s="14">
        <v>40</v>
      </c>
      <c r="Y53" s="13"/>
    </row>
    <row r="54" spans="2:25" ht="13.5">
      <c r="B54" s="12">
        <f t="shared" si="3"/>
        <v>37357</v>
      </c>
      <c r="C54" s="6" t="str">
        <f t="shared" si="3"/>
        <v>木</v>
      </c>
      <c r="D54" s="5">
        <v>140</v>
      </c>
      <c r="E54" s="13">
        <v>158</v>
      </c>
      <c r="F54" s="14">
        <v>134</v>
      </c>
      <c r="G54" s="15">
        <v>150</v>
      </c>
      <c r="H54" s="13">
        <v>169</v>
      </c>
      <c r="I54" s="6">
        <v>144</v>
      </c>
      <c r="J54" s="5">
        <v>160</v>
      </c>
      <c r="K54" s="13">
        <v>179</v>
      </c>
      <c r="L54" s="14">
        <v>154</v>
      </c>
      <c r="M54" s="15">
        <v>170</v>
      </c>
      <c r="N54" s="13">
        <v>189</v>
      </c>
      <c r="O54" s="6">
        <v>164</v>
      </c>
      <c r="P54" s="5">
        <v>165</v>
      </c>
      <c r="Q54" s="13">
        <v>182</v>
      </c>
      <c r="R54" s="14">
        <v>159</v>
      </c>
      <c r="S54" s="15">
        <v>90</v>
      </c>
      <c r="T54" s="13">
        <v>106</v>
      </c>
      <c r="U54" s="6">
        <v>84</v>
      </c>
      <c r="V54" s="5">
        <v>180</v>
      </c>
      <c r="W54" s="14">
        <v>40</v>
      </c>
      <c r="X54" s="31"/>
      <c r="Y54" s="13">
        <v>184</v>
      </c>
    </row>
    <row r="55" spans="2:25" ht="13.5">
      <c r="B55" s="12">
        <f t="shared" si="3"/>
        <v>37358</v>
      </c>
      <c r="C55" s="6" t="str">
        <f t="shared" si="3"/>
        <v>金</v>
      </c>
      <c r="D55" s="5">
        <v>140</v>
      </c>
      <c r="E55" s="13">
        <v>158</v>
      </c>
      <c r="F55" s="14">
        <v>134</v>
      </c>
      <c r="G55" s="15">
        <v>150</v>
      </c>
      <c r="H55" s="13">
        <v>169</v>
      </c>
      <c r="I55" s="6">
        <v>144</v>
      </c>
      <c r="J55" s="5">
        <v>160</v>
      </c>
      <c r="K55" s="13">
        <v>179</v>
      </c>
      <c r="L55" s="14">
        <v>154</v>
      </c>
      <c r="M55" s="15">
        <v>170</v>
      </c>
      <c r="N55" s="13">
        <v>189</v>
      </c>
      <c r="O55" s="6">
        <v>164</v>
      </c>
      <c r="P55" s="5">
        <v>165</v>
      </c>
      <c r="Q55" s="13">
        <v>182</v>
      </c>
      <c r="R55" s="14">
        <v>159</v>
      </c>
      <c r="S55" s="15">
        <v>90</v>
      </c>
      <c r="T55" s="13">
        <v>106</v>
      </c>
      <c r="U55" s="6">
        <v>84</v>
      </c>
      <c r="V55" s="5">
        <v>180</v>
      </c>
      <c r="W55" s="14">
        <v>40</v>
      </c>
      <c r="Y55" s="13">
        <v>184</v>
      </c>
    </row>
    <row r="56" spans="2:25" ht="13.5">
      <c r="B56" s="12">
        <f t="shared" si="3"/>
        <v>37359</v>
      </c>
      <c r="C56" s="6" t="str">
        <f t="shared" si="3"/>
        <v>土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1:25" ht="13.5">
      <c r="A57" t="s">
        <v>17</v>
      </c>
      <c r="B57" s="12">
        <f t="shared" si="3"/>
        <v>37360</v>
      </c>
      <c r="C57" s="6" t="str">
        <f t="shared" si="3"/>
        <v>日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37361</v>
      </c>
      <c r="C58" s="6" t="str">
        <f t="shared" si="3"/>
        <v>月</v>
      </c>
      <c r="D58" s="5">
        <v>140</v>
      </c>
      <c r="E58" s="13">
        <v>158</v>
      </c>
      <c r="F58" s="14">
        <v>134</v>
      </c>
      <c r="G58" s="15">
        <v>150</v>
      </c>
      <c r="H58" s="13">
        <v>169</v>
      </c>
      <c r="I58" s="6">
        <v>144</v>
      </c>
      <c r="J58" s="5">
        <v>160</v>
      </c>
      <c r="K58" s="13">
        <v>179</v>
      </c>
      <c r="L58" s="14">
        <v>154</v>
      </c>
      <c r="M58" s="15">
        <v>170</v>
      </c>
      <c r="N58" s="13">
        <v>189</v>
      </c>
      <c r="O58" s="6">
        <v>164</v>
      </c>
      <c r="P58" s="5">
        <v>165</v>
      </c>
      <c r="Q58" s="13">
        <v>182</v>
      </c>
      <c r="R58" s="14">
        <v>159</v>
      </c>
      <c r="S58" s="15">
        <v>90</v>
      </c>
      <c r="T58" s="13">
        <v>106</v>
      </c>
      <c r="U58" s="6">
        <v>84</v>
      </c>
      <c r="V58" s="5">
        <v>180</v>
      </c>
      <c r="W58" s="14">
        <v>40</v>
      </c>
      <c r="Y58" s="13">
        <v>184</v>
      </c>
    </row>
    <row r="59" spans="2:25" ht="13.5">
      <c r="B59" s="12">
        <f t="shared" si="3"/>
        <v>37362</v>
      </c>
      <c r="C59" s="6" t="str">
        <f t="shared" si="3"/>
        <v>火</v>
      </c>
      <c r="D59" s="5">
        <v>140</v>
      </c>
      <c r="E59" s="13">
        <v>158</v>
      </c>
      <c r="F59" s="14">
        <v>134</v>
      </c>
      <c r="G59" s="15">
        <v>150</v>
      </c>
      <c r="H59" s="13">
        <v>169</v>
      </c>
      <c r="I59" s="6">
        <v>144</v>
      </c>
      <c r="J59" s="5">
        <v>160</v>
      </c>
      <c r="K59" s="13">
        <v>179</v>
      </c>
      <c r="L59" s="14">
        <v>154</v>
      </c>
      <c r="M59" s="15">
        <v>170</v>
      </c>
      <c r="N59" s="13">
        <v>189</v>
      </c>
      <c r="O59" s="6">
        <v>164</v>
      </c>
      <c r="P59" s="5">
        <v>165</v>
      </c>
      <c r="Q59" s="13">
        <v>182</v>
      </c>
      <c r="R59" s="14">
        <v>159</v>
      </c>
      <c r="S59" s="15">
        <v>90</v>
      </c>
      <c r="T59" s="13">
        <v>106</v>
      </c>
      <c r="U59" s="6">
        <v>84</v>
      </c>
      <c r="V59" s="5">
        <v>180</v>
      </c>
      <c r="W59" s="14">
        <v>40</v>
      </c>
      <c r="Y59" s="13">
        <v>184</v>
      </c>
    </row>
    <row r="60" spans="2:25" ht="13.5">
      <c r="B60" s="12">
        <f aca="true" t="shared" si="4" ref="B60:C73">B23</f>
        <v>37363</v>
      </c>
      <c r="C60" s="6" t="str">
        <f t="shared" si="4"/>
        <v>水</v>
      </c>
      <c r="D60" s="5">
        <v>140</v>
      </c>
      <c r="E60" s="13">
        <v>158</v>
      </c>
      <c r="F60" s="14">
        <v>134</v>
      </c>
      <c r="G60" s="15">
        <v>150</v>
      </c>
      <c r="H60" s="13">
        <v>169</v>
      </c>
      <c r="I60" s="6">
        <v>144</v>
      </c>
      <c r="J60" s="5">
        <v>160</v>
      </c>
      <c r="K60" s="13">
        <v>179</v>
      </c>
      <c r="L60" s="14">
        <v>154</v>
      </c>
      <c r="M60" s="15">
        <v>170</v>
      </c>
      <c r="N60" s="13">
        <v>189</v>
      </c>
      <c r="O60" s="6">
        <v>164</v>
      </c>
      <c r="P60" s="5">
        <v>165</v>
      </c>
      <c r="Q60" s="13">
        <v>182</v>
      </c>
      <c r="R60" s="14">
        <v>159</v>
      </c>
      <c r="S60" s="15">
        <v>90</v>
      </c>
      <c r="T60" s="13">
        <v>106</v>
      </c>
      <c r="U60" s="6">
        <v>84</v>
      </c>
      <c r="V60" s="5">
        <v>180</v>
      </c>
      <c r="W60" s="14">
        <v>40</v>
      </c>
      <c r="Y60" s="13">
        <v>184</v>
      </c>
    </row>
    <row r="61" spans="2:25" ht="13.5">
      <c r="B61" s="12">
        <f t="shared" si="4"/>
        <v>37364</v>
      </c>
      <c r="C61" s="6" t="str">
        <f t="shared" si="4"/>
        <v>木</v>
      </c>
      <c r="D61" s="5">
        <v>140</v>
      </c>
      <c r="E61" s="13">
        <v>158</v>
      </c>
      <c r="F61" s="14">
        <v>134</v>
      </c>
      <c r="G61" s="15">
        <v>150</v>
      </c>
      <c r="H61" s="13">
        <v>169</v>
      </c>
      <c r="I61" s="6">
        <v>144</v>
      </c>
      <c r="J61" s="5">
        <v>160</v>
      </c>
      <c r="K61" s="13">
        <v>179</v>
      </c>
      <c r="L61" s="14">
        <v>154</v>
      </c>
      <c r="M61" s="15">
        <v>170</v>
      </c>
      <c r="N61" s="13">
        <v>189</v>
      </c>
      <c r="O61" s="6">
        <v>164</v>
      </c>
      <c r="P61" s="5">
        <v>165</v>
      </c>
      <c r="Q61" s="13">
        <v>182</v>
      </c>
      <c r="R61" s="14">
        <v>159</v>
      </c>
      <c r="S61" s="15">
        <v>90</v>
      </c>
      <c r="T61" s="13">
        <v>106</v>
      </c>
      <c r="U61" s="6">
        <v>84</v>
      </c>
      <c r="V61" s="5">
        <v>180</v>
      </c>
      <c r="W61" s="14">
        <v>40</v>
      </c>
      <c r="Y61" s="13">
        <v>184</v>
      </c>
    </row>
    <row r="62" spans="2:25" ht="13.5">
      <c r="B62" s="12">
        <f t="shared" si="4"/>
        <v>37365</v>
      </c>
      <c r="C62" s="6" t="str">
        <f t="shared" si="4"/>
        <v>金</v>
      </c>
      <c r="D62" s="5">
        <v>140</v>
      </c>
      <c r="E62" s="13">
        <v>158</v>
      </c>
      <c r="F62" s="14">
        <v>134</v>
      </c>
      <c r="G62" s="15">
        <v>150</v>
      </c>
      <c r="H62" s="13">
        <v>169</v>
      </c>
      <c r="I62" s="6">
        <v>144</v>
      </c>
      <c r="J62" s="5">
        <v>160</v>
      </c>
      <c r="K62" s="13">
        <v>179</v>
      </c>
      <c r="L62" s="14">
        <v>154</v>
      </c>
      <c r="M62" s="15">
        <v>170</v>
      </c>
      <c r="N62" s="13">
        <v>189</v>
      </c>
      <c r="O62" s="6">
        <v>164</v>
      </c>
      <c r="P62" s="5">
        <v>165</v>
      </c>
      <c r="Q62" s="13">
        <v>182</v>
      </c>
      <c r="R62" s="14">
        <v>159</v>
      </c>
      <c r="S62" s="15">
        <v>90</v>
      </c>
      <c r="T62" s="13">
        <v>106</v>
      </c>
      <c r="U62" s="6">
        <v>84</v>
      </c>
      <c r="V62" s="5">
        <v>180</v>
      </c>
      <c r="W62" s="14">
        <v>40</v>
      </c>
      <c r="Y62" s="13">
        <v>184</v>
      </c>
    </row>
    <row r="63" spans="2:25" ht="13.5">
      <c r="B63" s="12">
        <f t="shared" si="4"/>
        <v>37366</v>
      </c>
      <c r="C63" s="6" t="str">
        <f t="shared" si="4"/>
        <v>土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1:25" ht="13.5">
      <c r="A64" t="s">
        <v>13</v>
      </c>
      <c r="B64" s="12">
        <f t="shared" si="4"/>
        <v>37367</v>
      </c>
      <c r="C64" s="6" t="str">
        <f t="shared" si="4"/>
        <v>日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37368</v>
      </c>
      <c r="C65" s="6" t="str">
        <f t="shared" si="4"/>
        <v>月</v>
      </c>
      <c r="D65" s="5">
        <v>140</v>
      </c>
      <c r="E65" s="13">
        <v>158</v>
      </c>
      <c r="F65" s="14">
        <v>134</v>
      </c>
      <c r="G65" s="15">
        <v>150</v>
      </c>
      <c r="H65" s="13">
        <v>169</v>
      </c>
      <c r="I65" s="6">
        <v>144</v>
      </c>
      <c r="J65" s="5">
        <v>160</v>
      </c>
      <c r="K65" s="13">
        <v>179</v>
      </c>
      <c r="L65" s="14">
        <v>154</v>
      </c>
      <c r="M65" s="15">
        <v>170</v>
      </c>
      <c r="N65" s="13">
        <v>189</v>
      </c>
      <c r="O65" s="6">
        <v>164</v>
      </c>
      <c r="P65" s="5">
        <v>165</v>
      </c>
      <c r="Q65" s="13">
        <v>182</v>
      </c>
      <c r="R65" s="14">
        <v>159</v>
      </c>
      <c r="S65" s="15">
        <v>90</v>
      </c>
      <c r="T65" s="13">
        <v>106</v>
      </c>
      <c r="U65" s="6">
        <v>84</v>
      </c>
      <c r="V65" s="5">
        <v>180</v>
      </c>
      <c r="W65" s="14">
        <v>40</v>
      </c>
      <c r="Y65" s="13">
        <v>184</v>
      </c>
    </row>
    <row r="66" spans="2:25" ht="13.5">
      <c r="B66" s="12">
        <f t="shared" si="4"/>
        <v>37369</v>
      </c>
      <c r="C66" s="6" t="str">
        <f t="shared" si="4"/>
        <v>火</v>
      </c>
      <c r="D66" s="5">
        <v>140</v>
      </c>
      <c r="E66" s="13">
        <v>158</v>
      </c>
      <c r="F66" s="14">
        <v>134</v>
      </c>
      <c r="G66" s="15">
        <v>150</v>
      </c>
      <c r="H66" s="13">
        <v>169</v>
      </c>
      <c r="I66" s="6">
        <v>144</v>
      </c>
      <c r="J66" s="5">
        <v>160</v>
      </c>
      <c r="K66" s="13">
        <v>179</v>
      </c>
      <c r="L66" s="14">
        <v>154</v>
      </c>
      <c r="M66" s="15">
        <v>170</v>
      </c>
      <c r="N66" s="13">
        <v>189</v>
      </c>
      <c r="O66" s="6">
        <v>164</v>
      </c>
      <c r="P66" s="5">
        <v>165</v>
      </c>
      <c r="Q66" s="13">
        <v>182</v>
      </c>
      <c r="R66" s="14">
        <v>159</v>
      </c>
      <c r="S66" s="15">
        <v>90</v>
      </c>
      <c r="T66" s="13">
        <v>106</v>
      </c>
      <c r="U66" s="6">
        <v>84</v>
      </c>
      <c r="V66" s="5">
        <v>180</v>
      </c>
      <c r="W66" s="14">
        <v>40</v>
      </c>
      <c r="Y66" s="13">
        <v>185</v>
      </c>
    </row>
    <row r="67" spans="2:25" ht="13.5">
      <c r="B67" s="12">
        <f t="shared" si="4"/>
        <v>37370</v>
      </c>
      <c r="C67" s="6" t="str">
        <f t="shared" si="4"/>
        <v>水</v>
      </c>
      <c r="D67" s="5">
        <v>145</v>
      </c>
      <c r="E67" s="13">
        <v>163</v>
      </c>
      <c r="F67" s="14">
        <v>139</v>
      </c>
      <c r="G67" s="15">
        <v>155</v>
      </c>
      <c r="H67" s="13">
        <v>174</v>
      </c>
      <c r="I67" s="6">
        <v>149</v>
      </c>
      <c r="J67" s="5">
        <v>165</v>
      </c>
      <c r="K67" s="13">
        <v>184</v>
      </c>
      <c r="L67" s="14">
        <v>159</v>
      </c>
      <c r="M67" s="15">
        <v>175</v>
      </c>
      <c r="N67" s="13">
        <v>194</v>
      </c>
      <c r="O67" s="6">
        <v>169</v>
      </c>
      <c r="P67" s="5">
        <v>170</v>
      </c>
      <c r="Q67" s="13">
        <v>187</v>
      </c>
      <c r="R67" s="14">
        <v>164</v>
      </c>
      <c r="S67" s="15">
        <v>95</v>
      </c>
      <c r="T67" s="13">
        <v>111</v>
      </c>
      <c r="U67" s="6">
        <v>89</v>
      </c>
      <c r="V67" s="5">
        <v>185</v>
      </c>
      <c r="W67" s="14">
        <v>45</v>
      </c>
      <c r="Y67" s="13"/>
    </row>
    <row r="68" spans="2:25" ht="13.5">
      <c r="B68" s="12">
        <f t="shared" si="4"/>
        <v>37371</v>
      </c>
      <c r="C68" s="6" t="str">
        <f t="shared" si="4"/>
        <v>木</v>
      </c>
      <c r="D68" s="5">
        <v>145</v>
      </c>
      <c r="E68" s="13">
        <v>163</v>
      </c>
      <c r="F68" s="14">
        <v>139</v>
      </c>
      <c r="G68" s="15">
        <v>155</v>
      </c>
      <c r="H68" s="13">
        <v>174</v>
      </c>
      <c r="I68" s="6">
        <v>149</v>
      </c>
      <c r="J68" s="5">
        <v>165</v>
      </c>
      <c r="K68" s="13">
        <v>184</v>
      </c>
      <c r="L68" s="14">
        <v>159</v>
      </c>
      <c r="M68" s="15">
        <v>175</v>
      </c>
      <c r="N68" s="13">
        <v>194</v>
      </c>
      <c r="O68" s="6">
        <v>169</v>
      </c>
      <c r="P68" s="5">
        <v>170</v>
      </c>
      <c r="Q68" s="13">
        <v>187</v>
      </c>
      <c r="R68" s="14">
        <v>164</v>
      </c>
      <c r="S68" s="15">
        <v>95</v>
      </c>
      <c r="T68" s="13">
        <v>111</v>
      </c>
      <c r="U68" s="6">
        <v>89</v>
      </c>
      <c r="V68" s="5">
        <v>185</v>
      </c>
      <c r="W68" s="14">
        <v>45</v>
      </c>
      <c r="Y68" s="13">
        <v>185</v>
      </c>
    </row>
    <row r="69" spans="2:25" ht="13.5">
      <c r="B69" s="12">
        <f t="shared" si="4"/>
        <v>37372</v>
      </c>
      <c r="C69" s="6" t="str">
        <f t="shared" si="4"/>
        <v>金</v>
      </c>
      <c r="D69" s="5">
        <v>150</v>
      </c>
      <c r="E69" s="13">
        <v>168</v>
      </c>
      <c r="F69" s="14">
        <v>144</v>
      </c>
      <c r="G69" s="15">
        <v>162</v>
      </c>
      <c r="H69" s="13">
        <v>181</v>
      </c>
      <c r="I69" s="6">
        <v>156</v>
      </c>
      <c r="J69" s="5">
        <v>170</v>
      </c>
      <c r="K69" s="13">
        <v>189</v>
      </c>
      <c r="L69" s="14">
        <v>164</v>
      </c>
      <c r="M69" s="15">
        <v>180</v>
      </c>
      <c r="N69" s="13">
        <v>199</v>
      </c>
      <c r="O69" s="6">
        <v>174</v>
      </c>
      <c r="P69" s="5">
        <v>175</v>
      </c>
      <c r="Q69" s="13">
        <v>192</v>
      </c>
      <c r="R69" s="14">
        <v>169</v>
      </c>
      <c r="S69" s="15">
        <v>100</v>
      </c>
      <c r="T69" s="13">
        <v>116</v>
      </c>
      <c r="U69" s="6">
        <v>94</v>
      </c>
      <c r="V69" s="5">
        <v>192</v>
      </c>
      <c r="W69" s="14">
        <v>50</v>
      </c>
      <c r="Y69" s="13">
        <v>192</v>
      </c>
    </row>
    <row r="70" spans="2:25" ht="13.5">
      <c r="B70" s="12">
        <f t="shared" si="4"/>
        <v>37373</v>
      </c>
      <c r="C70" s="6" t="str">
        <f t="shared" si="4"/>
        <v>土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1:25" ht="13.5">
      <c r="A71" t="s">
        <v>14</v>
      </c>
      <c r="B71" s="12">
        <f t="shared" si="4"/>
        <v>37374</v>
      </c>
      <c r="C71" s="6" t="str">
        <f t="shared" si="4"/>
        <v>日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37375</v>
      </c>
      <c r="C72" s="6" t="str">
        <f t="shared" si="4"/>
        <v>月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2:25" ht="14.25" thickBot="1">
      <c r="B73" s="12">
        <f t="shared" si="4"/>
        <v>37376</v>
      </c>
      <c r="C73" s="6" t="str">
        <f t="shared" si="4"/>
        <v>火</v>
      </c>
      <c r="D73" s="5">
        <v>150</v>
      </c>
      <c r="E73" s="13">
        <v>168</v>
      </c>
      <c r="F73" s="14">
        <v>144</v>
      </c>
      <c r="G73" s="15">
        <v>162</v>
      </c>
      <c r="H73" s="13">
        <v>181</v>
      </c>
      <c r="I73" s="6">
        <v>156</v>
      </c>
      <c r="J73" s="5">
        <v>170</v>
      </c>
      <c r="K73" s="13">
        <v>189</v>
      </c>
      <c r="L73" s="14">
        <v>164</v>
      </c>
      <c r="M73" s="15">
        <v>180</v>
      </c>
      <c r="N73" s="13">
        <v>199</v>
      </c>
      <c r="O73" s="6">
        <v>174</v>
      </c>
      <c r="P73" s="5">
        <v>175</v>
      </c>
      <c r="Q73" s="13">
        <v>192</v>
      </c>
      <c r="R73" s="14">
        <v>169</v>
      </c>
      <c r="S73" s="15">
        <v>100</v>
      </c>
      <c r="T73" s="13">
        <v>116</v>
      </c>
      <c r="U73" s="6">
        <v>94</v>
      </c>
      <c r="V73" s="5">
        <v>192</v>
      </c>
      <c r="W73" s="14">
        <v>50</v>
      </c>
      <c r="Y73" s="13">
        <v>192</v>
      </c>
    </row>
    <row r="74" spans="2:25" ht="14.25" thickBot="1">
      <c r="B74" s="76" t="s">
        <v>15</v>
      </c>
      <c r="C74" s="77"/>
      <c r="D74" s="35">
        <f aca="true" t="shared" si="5" ref="D74:W74">AVERAGE(D44:D73)</f>
        <v>141.9047619047619</v>
      </c>
      <c r="E74" s="35">
        <f t="shared" si="5"/>
        <v>159.9047619047619</v>
      </c>
      <c r="F74" s="35">
        <f t="shared" si="5"/>
        <v>135.9047619047619</v>
      </c>
      <c r="G74" s="35">
        <f t="shared" si="5"/>
        <v>152.8095238095238</v>
      </c>
      <c r="H74" s="35">
        <f t="shared" si="5"/>
        <v>171.8095238095238</v>
      </c>
      <c r="I74" s="35">
        <f t="shared" si="5"/>
        <v>146.8095238095238</v>
      </c>
      <c r="J74" s="35">
        <f t="shared" si="5"/>
        <v>162.61904761904762</v>
      </c>
      <c r="K74" s="35">
        <f t="shared" si="5"/>
        <v>181.61904761904762</v>
      </c>
      <c r="L74" s="35">
        <f t="shared" si="5"/>
        <v>156.61904761904762</v>
      </c>
      <c r="M74" s="35">
        <f t="shared" si="5"/>
        <v>172.61904761904762</v>
      </c>
      <c r="N74" s="35">
        <f t="shared" si="5"/>
        <v>191.61904761904762</v>
      </c>
      <c r="O74" s="35">
        <f t="shared" si="5"/>
        <v>166.61904761904762</v>
      </c>
      <c r="P74" s="35">
        <f t="shared" si="5"/>
        <v>167.61904761904762</v>
      </c>
      <c r="Q74" s="35">
        <f t="shared" si="5"/>
        <v>184.61904761904762</v>
      </c>
      <c r="R74" s="35">
        <f t="shared" si="5"/>
        <v>161.61904761904762</v>
      </c>
      <c r="S74" s="35">
        <f t="shared" si="5"/>
        <v>92.61904761904762</v>
      </c>
      <c r="T74" s="35">
        <f t="shared" si="5"/>
        <v>108.61904761904762</v>
      </c>
      <c r="U74" s="35">
        <f t="shared" si="5"/>
        <v>86.61904761904762</v>
      </c>
      <c r="V74" s="40">
        <f t="shared" si="5"/>
        <v>182.8095238095238</v>
      </c>
      <c r="W74" s="36">
        <f t="shared" si="5"/>
        <v>42.142857142857146</v>
      </c>
      <c r="X74" s="38"/>
      <c r="Y74" s="36">
        <f>AVERAGE(Y44:Y73)</f>
        <v>185.73684210526315</v>
      </c>
    </row>
    <row r="75" spans="2:25" ht="13.5">
      <c r="B75" s="63" t="s">
        <v>45</v>
      </c>
      <c r="C75" s="63"/>
      <c r="D75" s="37">
        <v>141.05263157894737</v>
      </c>
      <c r="E75" s="37">
        <v>159.05263157894737</v>
      </c>
      <c r="F75" s="37">
        <v>135.05263157894737</v>
      </c>
      <c r="G75" s="37">
        <v>151.3684210526316</v>
      </c>
      <c r="H75" s="37">
        <v>170.3684210526316</v>
      </c>
      <c r="I75" s="37">
        <v>145.3684210526316</v>
      </c>
      <c r="J75" s="37">
        <v>162.6315789473684</v>
      </c>
      <c r="K75" s="37">
        <v>181.6315789473684</v>
      </c>
      <c r="L75" s="37">
        <v>156.6315789473684</v>
      </c>
      <c r="M75" s="37">
        <v>170.52631578947367</v>
      </c>
      <c r="N75" s="37">
        <v>189.52631578947367</v>
      </c>
      <c r="O75" s="37">
        <v>164.52631578947367</v>
      </c>
      <c r="P75" s="37">
        <v>166.57894736842104</v>
      </c>
      <c r="Q75" s="37">
        <v>183.31578947368422</v>
      </c>
      <c r="R75" s="37">
        <v>160.31578947368422</v>
      </c>
      <c r="S75" s="37">
        <v>93.15789473684211</v>
      </c>
      <c r="T75" s="37">
        <v>109.15789473684211</v>
      </c>
      <c r="U75" s="37">
        <v>87.15789473684211</v>
      </c>
      <c r="V75" s="37">
        <v>185.26315789473685</v>
      </c>
      <c r="W75" s="37">
        <v>52.21052631578947</v>
      </c>
      <c r="X75" s="38"/>
      <c r="Y75" s="37">
        <v>182.05882352941177</v>
      </c>
    </row>
    <row r="76" spans="2:25" ht="13.5">
      <c r="B76" s="63" t="s">
        <v>46</v>
      </c>
      <c r="C76" s="63"/>
      <c r="D76" s="39">
        <v>163.1578947368421</v>
      </c>
      <c r="E76" s="39">
        <v>181.1578947368421</v>
      </c>
      <c r="F76" s="39">
        <v>157.1578947368421</v>
      </c>
      <c r="G76" s="39">
        <v>176.1578947368421</v>
      </c>
      <c r="H76" s="39">
        <v>185.68421052631578</v>
      </c>
      <c r="I76" s="39">
        <v>170.1578947368421</v>
      </c>
      <c r="J76" s="39">
        <v>193.1578947368421</v>
      </c>
      <c r="K76" s="39">
        <v>212.1578947368421</v>
      </c>
      <c r="L76" s="39">
        <v>187.1578947368421</v>
      </c>
      <c r="M76" s="39">
        <v>206.57894736842104</v>
      </c>
      <c r="N76" s="39">
        <v>225.57894736842104</v>
      </c>
      <c r="O76" s="39">
        <v>200.57894736842104</v>
      </c>
      <c r="P76" s="39">
        <v>196.57894736842104</v>
      </c>
      <c r="Q76" s="39">
        <v>213.57894736842104</v>
      </c>
      <c r="R76" s="39">
        <v>190.57894736842104</v>
      </c>
      <c r="S76" s="39">
        <v>111.57894736842105</v>
      </c>
      <c r="T76" s="39">
        <v>127.57894736842105</v>
      </c>
      <c r="U76" s="39">
        <v>105.57894736842105</v>
      </c>
      <c r="V76" s="39">
        <v>213.1578947368421</v>
      </c>
      <c r="W76" s="39">
        <v>64.57894736842105</v>
      </c>
      <c r="X76" s="38"/>
      <c r="Y76" s="39">
        <v>208.52941176470588</v>
      </c>
    </row>
    <row r="77" spans="1:26" ht="13.5">
      <c r="A77" s="49"/>
      <c r="B77" s="80" t="s">
        <v>54</v>
      </c>
      <c r="C77" s="80"/>
      <c r="D77" s="39">
        <v>145.4</v>
      </c>
      <c r="E77" s="39">
        <v>163.4</v>
      </c>
      <c r="F77" s="39">
        <v>139.4</v>
      </c>
      <c r="G77" s="39">
        <v>158.4</v>
      </c>
      <c r="H77" s="39">
        <v>177.4</v>
      </c>
      <c r="I77" s="39">
        <v>152.4</v>
      </c>
      <c r="J77" s="39">
        <v>173.5</v>
      </c>
      <c r="K77" s="39">
        <v>192.5</v>
      </c>
      <c r="L77" s="39">
        <v>167.5</v>
      </c>
      <c r="M77" s="39">
        <v>191</v>
      </c>
      <c r="N77" s="39">
        <v>210</v>
      </c>
      <c r="O77" s="39">
        <v>185</v>
      </c>
      <c r="P77" s="39">
        <v>181.75</v>
      </c>
      <c r="Q77" s="39">
        <v>202.75</v>
      </c>
      <c r="R77" s="39">
        <v>179.75</v>
      </c>
      <c r="S77" s="39">
        <v>103</v>
      </c>
      <c r="T77" s="39">
        <v>119</v>
      </c>
      <c r="U77" s="39">
        <v>97</v>
      </c>
      <c r="V77" s="39">
        <v>193.5</v>
      </c>
      <c r="W77" s="39">
        <v>49.75</v>
      </c>
      <c r="X77" s="38"/>
      <c r="Y77" s="39">
        <v>193.33333333333334</v>
      </c>
      <c r="Z77" s="49"/>
    </row>
    <row r="78" spans="2:25" ht="13.5">
      <c r="B78" s="22"/>
      <c r="C78" s="22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4:19" ht="13.5">
      <c r="D79" s="78" t="s">
        <v>37</v>
      </c>
      <c r="E79" s="78"/>
      <c r="F79" s="78"/>
      <c r="G79" s="3" t="s">
        <v>18</v>
      </c>
      <c r="H79" s="3" t="s">
        <v>19</v>
      </c>
      <c r="I79" s="3" t="s">
        <v>20</v>
      </c>
      <c r="J79" s="3" t="s">
        <v>21</v>
      </c>
      <c r="K79" s="3" t="s">
        <v>22</v>
      </c>
      <c r="L79" s="3" t="s">
        <v>23</v>
      </c>
      <c r="M79" s="3" t="s">
        <v>24</v>
      </c>
      <c r="N79" s="3" t="s">
        <v>25</v>
      </c>
      <c r="O79" s="3" t="s">
        <v>26</v>
      </c>
      <c r="P79" s="3" t="s">
        <v>27</v>
      </c>
      <c r="Q79" s="3" t="s">
        <v>28</v>
      </c>
      <c r="R79" s="3" t="s">
        <v>29</v>
      </c>
      <c r="S79" s="17" t="s">
        <v>30</v>
      </c>
    </row>
    <row r="80" spans="4:19" ht="13.5">
      <c r="D80" s="73" t="s">
        <v>31</v>
      </c>
      <c r="E80" s="74"/>
      <c r="F80" s="75"/>
      <c r="G80" s="13">
        <v>163.88888888888889</v>
      </c>
      <c r="H80" s="13">
        <v>215</v>
      </c>
      <c r="I80" s="13">
        <v>187.14285714285714</v>
      </c>
      <c r="J80" s="13">
        <v>157.5</v>
      </c>
      <c r="K80" s="13">
        <v>141.42857142857142</v>
      </c>
      <c r="L80" s="13">
        <v>140</v>
      </c>
      <c r="M80" s="13">
        <v>136.9047619047619</v>
      </c>
      <c r="N80" s="13">
        <v>137.95454545454547</v>
      </c>
      <c r="O80" s="13">
        <v>173.68421052631578</v>
      </c>
      <c r="P80" s="13">
        <v>174.0909090909091</v>
      </c>
      <c r="Q80" s="13">
        <v>180.71428571428572</v>
      </c>
      <c r="R80" s="13">
        <v>209</v>
      </c>
      <c r="S80" s="13">
        <f>AVERAGE(G80:R80)</f>
        <v>168.10908584592795</v>
      </c>
    </row>
    <row r="81" spans="4:19" ht="13.5">
      <c r="D81" s="73" t="s">
        <v>32</v>
      </c>
      <c r="E81" s="74"/>
      <c r="F81" s="75"/>
      <c r="G81" s="13">
        <v>164.55555555555554</v>
      </c>
      <c r="H81" s="13">
        <v>219.6315789473684</v>
      </c>
      <c r="I81" s="13">
        <v>178.61904761904762</v>
      </c>
      <c r="J81" s="13">
        <v>151.25</v>
      </c>
      <c r="K81" s="13">
        <v>136.42857142857142</v>
      </c>
      <c r="L81" s="13">
        <v>132.61904761904762</v>
      </c>
      <c r="M81" s="13">
        <v>127.38095238095238</v>
      </c>
      <c r="N81" s="13">
        <v>131.13636363636363</v>
      </c>
      <c r="O81" s="13">
        <v>169.73684210526315</v>
      </c>
      <c r="P81" s="13">
        <v>175</v>
      </c>
      <c r="Q81" s="13">
        <v>185.95238095238096</v>
      </c>
      <c r="R81" s="13">
        <v>219</v>
      </c>
      <c r="S81" s="13">
        <f>AVERAGE(G81:R81)</f>
        <v>165.94252835371256</v>
      </c>
    </row>
    <row r="82" spans="4:19" ht="13.5">
      <c r="D82" s="73" t="s">
        <v>33</v>
      </c>
      <c r="E82" s="74"/>
      <c r="F82" s="75"/>
      <c r="G82" s="13">
        <v>184.7058823529412</v>
      </c>
      <c r="H82" s="13">
        <v>236.38888888888889</v>
      </c>
      <c r="I82" s="13">
        <v>202.21052631578948</v>
      </c>
      <c r="J82" s="13">
        <v>182.22222222222223</v>
      </c>
      <c r="K82" s="13">
        <v>165.94736842105263</v>
      </c>
      <c r="L82" s="13">
        <v>163</v>
      </c>
      <c r="M82" s="13">
        <v>166.68421052631578</v>
      </c>
      <c r="N82" s="13">
        <v>181</v>
      </c>
      <c r="O82" s="13">
        <v>199.57894736842104</v>
      </c>
      <c r="P82" s="13">
        <v>201.28571428571428</v>
      </c>
      <c r="Q82" s="13">
        <v>214.1578947368421</v>
      </c>
      <c r="R82" s="13">
        <v>244</v>
      </c>
      <c r="S82" s="13">
        <f>AVERAGE(G82:R82)</f>
        <v>195.098471259849</v>
      </c>
    </row>
  </sheetData>
  <mergeCells count="29">
    <mergeCell ref="D81:F81"/>
    <mergeCell ref="D82:F82"/>
    <mergeCell ref="B76:C76"/>
    <mergeCell ref="B77:C77"/>
    <mergeCell ref="D79:F79"/>
    <mergeCell ref="D80:F80"/>
    <mergeCell ref="D42:F42"/>
    <mergeCell ref="G42:I42"/>
    <mergeCell ref="J42:L42"/>
    <mergeCell ref="M42:O42"/>
    <mergeCell ref="B37:C37"/>
    <mergeCell ref="B38:C38"/>
    <mergeCell ref="B39:C39"/>
    <mergeCell ref="B40:C40"/>
    <mergeCell ref="S5:U5"/>
    <mergeCell ref="V5:W5"/>
    <mergeCell ref="P42:R42"/>
    <mergeCell ref="S42:U42"/>
    <mergeCell ref="V42:W42"/>
    <mergeCell ref="H1:J1"/>
    <mergeCell ref="B2:W2"/>
    <mergeCell ref="B74:C74"/>
    <mergeCell ref="B75:C75"/>
    <mergeCell ref="B3:W3"/>
    <mergeCell ref="D5:F5"/>
    <mergeCell ref="G5:I5"/>
    <mergeCell ref="J5:L5"/>
    <mergeCell ref="M5:O5"/>
    <mergeCell ref="P5:R5"/>
  </mergeCells>
  <printOptions/>
  <pageMargins left="0.7874015748031497" right="0.7874015748031497" top="0.5511811023622047" bottom="0.3937007874015748" header="0.31496062992125984" footer="0.5118110236220472"/>
  <pageSetup horizontalDpi="300" verticalDpi="300" orientation="landscape" paperSize="9" scale="9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2:23" ht="17.25">
      <c r="B1" s="83" t="s">
        <v>61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ht="13.5"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58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60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37377</v>
      </c>
      <c r="C7" s="6" t="str">
        <f aca="true" t="shared" si="0" ref="C7:C37">TEXT(B7,"ａａａ")</f>
        <v>水</v>
      </c>
      <c r="D7" s="5">
        <v>150</v>
      </c>
      <c r="E7" s="13">
        <v>165</v>
      </c>
      <c r="F7" s="14">
        <v>143</v>
      </c>
      <c r="G7" s="15">
        <v>162</v>
      </c>
      <c r="H7" s="13">
        <v>178</v>
      </c>
      <c r="I7" s="6">
        <v>156</v>
      </c>
      <c r="J7" s="5">
        <v>170</v>
      </c>
      <c r="K7" s="13">
        <v>186</v>
      </c>
      <c r="L7" s="14">
        <v>164</v>
      </c>
      <c r="M7" s="15">
        <v>180</v>
      </c>
      <c r="N7" s="13">
        <v>196</v>
      </c>
      <c r="O7" s="6">
        <v>174</v>
      </c>
      <c r="P7" s="5">
        <v>175</v>
      </c>
      <c r="Q7" s="13">
        <v>190</v>
      </c>
      <c r="R7" s="14">
        <v>168</v>
      </c>
      <c r="S7" s="15">
        <v>105</v>
      </c>
      <c r="T7" s="13">
        <v>120</v>
      </c>
      <c r="U7" s="6">
        <v>98</v>
      </c>
      <c r="V7" s="5">
        <v>195</v>
      </c>
      <c r="W7" s="14">
        <v>50</v>
      </c>
    </row>
    <row r="8" spans="2:23" ht="13.5">
      <c r="B8" s="12">
        <f aca="true" t="shared" si="1" ref="B8:B37">B7+1</f>
        <v>37378</v>
      </c>
      <c r="C8" s="6" t="str">
        <f t="shared" si="0"/>
        <v>木</v>
      </c>
      <c r="D8" s="5">
        <v>150</v>
      </c>
      <c r="E8" s="13">
        <v>165</v>
      </c>
      <c r="F8" s="14">
        <v>143</v>
      </c>
      <c r="G8" s="15">
        <v>162</v>
      </c>
      <c r="H8" s="13">
        <v>178</v>
      </c>
      <c r="I8" s="6">
        <v>156</v>
      </c>
      <c r="J8" s="5">
        <v>170</v>
      </c>
      <c r="K8" s="13">
        <v>186</v>
      </c>
      <c r="L8" s="14">
        <v>164</v>
      </c>
      <c r="M8" s="15">
        <v>180</v>
      </c>
      <c r="N8" s="13">
        <v>196</v>
      </c>
      <c r="O8" s="6">
        <v>174</v>
      </c>
      <c r="P8" s="5">
        <v>175</v>
      </c>
      <c r="Q8" s="13">
        <v>190</v>
      </c>
      <c r="R8" s="14">
        <v>168</v>
      </c>
      <c r="S8" s="15">
        <v>105</v>
      </c>
      <c r="T8" s="13">
        <v>120</v>
      </c>
      <c r="U8" s="6">
        <v>98</v>
      </c>
      <c r="V8" s="5">
        <v>195</v>
      </c>
      <c r="W8" s="14">
        <v>50</v>
      </c>
    </row>
    <row r="9" spans="2:23" ht="13.5">
      <c r="B9" s="12">
        <f t="shared" si="1"/>
        <v>37379</v>
      </c>
      <c r="C9" s="6" t="str">
        <f t="shared" si="0"/>
        <v>金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37380</v>
      </c>
      <c r="C10" s="6" t="str">
        <f t="shared" si="0"/>
        <v>土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37381</v>
      </c>
      <c r="C11" s="6" t="str">
        <f t="shared" si="0"/>
        <v>日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t="shared" si="1"/>
        <v>37382</v>
      </c>
      <c r="C12" s="6" t="str">
        <f t="shared" si="0"/>
        <v>月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37383</v>
      </c>
      <c r="C13" s="6" t="str">
        <f t="shared" si="0"/>
        <v>火</v>
      </c>
      <c r="D13" s="5">
        <v>140</v>
      </c>
      <c r="E13" s="13">
        <v>155</v>
      </c>
      <c r="F13" s="14">
        <v>133</v>
      </c>
      <c r="G13" s="15">
        <v>152</v>
      </c>
      <c r="H13" s="13">
        <v>168</v>
      </c>
      <c r="I13" s="6">
        <v>146</v>
      </c>
      <c r="J13" s="5">
        <v>160</v>
      </c>
      <c r="K13" s="13">
        <v>176</v>
      </c>
      <c r="L13" s="14">
        <v>154</v>
      </c>
      <c r="M13" s="15">
        <v>170</v>
      </c>
      <c r="N13" s="13">
        <v>186</v>
      </c>
      <c r="O13" s="6">
        <v>164</v>
      </c>
      <c r="P13" s="5">
        <v>165</v>
      </c>
      <c r="Q13" s="13">
        <v>180</v>
      </c>
      <c r="R13" s="14">
        <v>158</v>
      </c>
      <c r="S13" s="15">
        <v>95</v>
      </c>
      <c r="T13" s="13">
        <v>110</v>
      </c>
      <c r="U13" s="6">
        <v>88</v>
      </c>
      <c r="V13" s="5">
        <v>185</v>
      </c>
      <c r="W13" s="14">
        <v>40</v>
      </c>
    </row>
    <row r="14" spans="2:23" ht="13.5">
      <c r="B14" s="12">
        <f t="shared" si="1"/>
        <v>37384</v>
      </c>
      <c r="C14" s="6" t="str">
        <f t="shared" si="0"/>
        <v>水</v>
      </c>
      <c r="D14" s="5">
        <v>140</v>
      </c>
      <c r="E14" s="13">
        <v>155</v>
      </c>
      <c r="F14" s="14">
        <v>133</v>
      </c>
      <c r="G14" s="15">
        <v>152</v>
      </c>
      <c r="H14" s="13">
        <v>168</v>
      </c>
      <c r="I14" s="6">
        <v>146</v>
      </c>
      <c r="J14" s="5">
        <v>160</v>
      </c>
      <c r="K14" s="13">
        <v>176</v>
      </c>
      <c r="L14" s="14">
        <v>154</v>
      </c>
      <c r="M14" s="15">
        <v>170</v>
      </c>
      <c r="N14" s="13">
        <v>186</v>
      </c>
      <c r="O14" s="6">
        <v>164</v>
      </c>
      <c r="P14" s="5">
        <v>165</v>
      </c>
      <c r="Q14" s="13">
        <v>180</v>
      </c>
      <c r="R14" s="14">
        <v>158</v>
      </c>
      <c r="S14" s="15">
        <v>95</v>
      </c>
      <c r="T14" s="13">
        <v>110</v>
      </c>
      <c r="U14" s="6">
        <v>88</v>
      </c>
      <c r="V14" s="5">
        <v>185</v>
      </c>
      <c r="W14" s="14">
        <v>40</v>
      </c>
    </row>
    <row r="15" spans="2:23" ht="13.5">
      <c r="B15" s="12">
        <f t="shared" si="1"/>
        <v>37385</v>
      </c>
      <c r="C15" s="6" t="str">
        <f t="shared" si="0"/>
        <v>木</v>
      </c>
      <c r="D15" s="5">
        <v>140</v>
      </c>
      <c r="E15" s="13">
        <v>155</v>
      </c>
      <c r="F15" s="14">
        <v>133</v>
      </c>
      <c r="G15" s="15">
        <v>152</v>
      </c>
      <c r="H15" s="13">
        <v>168</v>
      </c>
      <c r="I15" s="6">
        <v>146</v>
      </c>
      <c r="J15" s="5">
        <v>160</v>
      </c>
      <c r="K15" s="13">
        <v>176</v>
      </c>
      <c r="L15" s="14">
        <v>154</v>
      </c>
      <c r="M15" s="15">
        <v>170</v>
      </c>
      <c r="N15" s="13">
        <v>186</v>
      </c>
      <c r="O15" s="6">
        <v>164</v>
      </c>
      <c r="P15" s="5">
        <v>165</v>
      </c>
      <c r="Q15" s="13">
        <v>180</v>
      </c>
      <c r="R15" s="14">
        <v>158</v>
      </c>
      <c r="S15" s="15">
        <v>95</v>
      </c>
      <c r="T15" s="13">
        <v>110</v>
      </c>
      <c r="U15" s="6">
        <v>88</v>
      </c>
      <c r="V15" s="5">
        <v>185</v>
      </c>
      <c r="W15" s="14">
        <v>40</v>
      </c>
    </row>
    <row r="16" spans="2:23" ht="13.5">
      <c r="B16" s="12">
        <f t="shared" si="1"/>
        <v>37386</v>
      </c>
      <c r="C16" s="6" t="str">
        <f t="shared" si="0"/>
        <v>金</v>
      </c>
      <c r="D16" s="5">
        <v>140</v>
      </c>
      <c r="E16" s="13">
        <v>155</v>
      </c>
      <c r="F16" s="14">
        <v>133</v>
      </c>
      <c r="G16" s="15">
        <v>152</v>
      </c>
      <c r="H16" s="13">
        <v>168</v>
      </c>
      <c r="I16" s="6">
        <v>146</v>
      </c>
      <c r="J16" s="5">
        <v>160</v>
      </c>
      <c r="K16" s="13">
        <v>176</v>
      </c>
      <c r="L16" s="14">
        <v>154</v>
      </c>
      <c r="M16" s="15">
        <v>170</v>
      </c>
      <c r="N16" s="13">
        <v>186</v>
      </c>
      <c r="O16" s="6">
        <v>164</v>
      </c>
      <c r="P16" s="5">
        <v>165</v>
      </c>
      <c r="Q16" s="13">
        <v>180</v>
      </c>
      <c r="R16" s="14">
        <v>158</v>
      </c>
      <c r="S16" s="15">
        <v>95</v>
      </c>
      <c r="T16" s="13">
        <v>110</v>
      </c>
      <c r="U16" s="6">
        <v>88</v>
      </c>
      <c r="V16" s="5">
        <v>185</v>
      </c>
      <c r="W16" s="14">
        <v>40</v>
      </c>
    </row>
    <row r="17" spans="2:23" ht="13.5">
      <c r="B17" s="12">
        <f t="shared" si="1"/>
        <v>37387</v>
      </c>
      <c r="C17" s="6" t="str">
        <f t="shared" si="0"/>
        <v>土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37388</v>
      </c>
      <c r="C18" s="6" t="str">
        <f t="shared" si="0"/>
        <v>日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37389</v>
      </c>
      <c r="C19" s="6" t="str">
        <f t="shared" si="0"/>
        <v>月</v>
      </c>
      <c r="D19" s="5">
        <v>140</v>
      </c>
      <c r="E19" s="13">
        <v>155</v>
      </c>
      <c r="F19" s="14">
        <v>133</v>
      </c>
      <c r="G19" s="15">
        <v>152</v>
      </c>
      <c r="H19" s="13">
        <v>168</v>
      </c>
      <c r="I19" s="6">
        <v>146</v>
      </c>
      <c r="J19" s="5">
        <v>160</v>
      </c>
      <c r="K19" s="13">
        <v>176</v>
      </c>
      <c r="L19" s="14">
        <v>154</v>
      </c>
      <c r="M19" s="15">
        <v>170</v>
      </c>
      <c r="N19" s="13">
        <v>186</v>
      </c>
      <c r="O19" s="6">
        <v>164</v>
      </c>
      <c r="P19" s="5">
        <v>165</v>
      </c>
      <c r="Q19" s="13">
        <v>180</v>
      </c>
      <c r="R19" s="14">
        <v>158</v>
      </c>
      <c r="S19" s="15">
        <v>95</v>
      </c>
      <c r="T19" s="13">
        <v>110</v>
      </c>
      <c r="U19" s="6">
        <v>88</v>
      </c>
      <c r="V19" s="5">
        <v>185</v>
      </c>
      <c r="W19" s="14">
        <v>40</v>
      </c>
    </row>
    <row r="20" spans="1:23" ht="13.5">
      <c r="A20" t="s">
        <v>12</v>
      </c>
      <c r="B20" s="12">
        <f t="shared" si="1"/>
        <v>37390</v>
      </c>
      <c r="C20" s="6" t="str">
        <f t="shared" si="0"/>
        <v>火</v>
      </c>
      <c r="D20" s="5">
        <v>140</v>
      </c>
      <c r="E20" s="13">
        <v>155</v>
      </c>
      <c r="F20" s="14">
        <v>133</v>
      </c>
      <c r="G20" s="15">
        <v>152</v>
      </c>
      <c r="H20" s="13">
        <v>168</v>
      </c>
      <c r="I20" s="6">
        <v>146</v>
      </c>
      <c r="J20" s="5">
        <v>160</v>
      </c>
      <c r="K20" s="13">
        <v>176</v>
      </c>
      <c r="L20" s="14">
        <v>154</v>
      </c>
      <c r="M20" s="15">
        <v>170</v>
      </c>
      <c r="N20" s="13">
        <v>186</v>
      </c>
      <c r="O20" s="6">
        <v>164</v>
      </c>
      <c r="P20" s="5">
        <v>165</v>
      </c>
      <c r="Q20" s="13">
        <v>180</v>
      </c>
      <c r="R20" s="14">
        <v>158</v>
      </c>
      <c r="S20" s="15">
        <v>95</v>
      </c>
      <c r="T20" s="13">
        <v>110</v>
      </c>
      <c r="U20" s="6">
        <v>88</v>
      </c>
      <c r="V20" s="5">
        <v>185</v>
      </c>
      <c r="W20" s="14">
        <v>40</v>
      </c>
    </row>
    <row r="21" spans="2:23" ht="13.5">
      <c r="B21" s="12">
        <f t="shared" si="1"/>
        <v>37391</v>
      </c>
      <c r="C21" s="6" t="str">
        <f t="shared" si="0"/>
        <v>水</v>
      </c>
      <c r="D21" s="5">
        <v>140</v>
      </c>
      <c r="E21" s="13">
        <v>155</v>
      </c>
      <c r="F21" s="14">
        <v>133</v>
      </c>
      <c r="G21" s="15">
        <v>152</v>
      </c>
      <c r="H21" s="13">
        <v>168</v>
      </c>
      <c r="I21" s="6">
        <v>146</v>
      </c>
      <c r="J21" s="5">
        <v>160</v>
      </c>
      <c r="K21" s="13">
        <v>176</v>
      </c>
      <c r="L21" s="14">
        <v>154</v>
      </c>
      <c r="M21" s="15">
        <v>170</v>
      </c>
      <c r="N21" s="13">
        <v>186</v>
      </c>
      <c r="O21" s="6">
        <v>164</v>
      </c>
      <c r="P21" s="5">
        <v>165</v>
      </c>
      <c r="Q21" s="13">
        <v>180</v>
      </c>
      <c r="R21" s="14">
        <v>158</v>
      </c>
      <c r="S21" s="15">
        <v>95</v>
      </c>
      <c r="T21" s="13">
        <v>110</v>
      </c>
      <c r="U21" s="6">
        <v>88</v>
      </c>
      <c r="V21" s="5">
        <v>185</v>
      </c>
      <c r="W21" s="14">
        <v>40</v>
      </c>
    </row>
    <row r="22" spans="2:23" ht="13.5">
      <c r="B22" s="12">
        <f t="shared" si="1"/>
        <v>37392</v>
      </c>
      <c r="C22" s="6" t="str">
        <f t="shared" si="0"/>
        <v>木</v>
      </c>
      <c r="D22" s="5">
        <v>140</v>
      </c>
      <c r="E22" s="13">
        <v>155</v>
      </c>
      <c r="F22" s="14">
        <v>133</v>
      </c>
      <c r="G22" s="15">
        <v>152</v>
      </c>
      <c r="H22" s="13">
        <v>168</v>
      </c>
      <c r="I22" s="6">
        <v>146</v>
      </c>
      <c r="J22" s="5">
        <v>160</v>
      </c>
      <c r="K22" s="13">
        <v>176</v>
      </c>
      <c r="L22" s="14">
        <v>154</v>
      </c>
      <c r="M22" s="15">
        <v>170</v>
      </c>
      <c r="N22" s="13">
        <v>186</v>
      </c>
      <c r="O22" s="6">
        <v>164</v>
      </c>
      <c r="P22" s="5">
        <v>165</v>
      </c>
      <c r="Q22" s="13">
        <v>180</v>
      </c>
      <c r="R22" s="14">
        <v>158</v>
      </c>
      <c r="S22" s="15">
        <v>95</v>
      </c>
      <c r="T22" s="13">
        <v>110</v>
      </c>
      <c r="U22" s="6">
        <v>88</v>
      </c>
      <c r="V22" s="5">
        <v>185</v>
      </c>
      <c r="W22" s="14">
        <v>40</v>
      </c>
    </row>
    <row r="23" spans="2:23" ht="13.5">
      <c r="B23" s="12">
        <f t="shared" si="1"/>
        <v>37393</v>
      </c>
      <c r="C23" s="6" t="str">
        <f t="shared" si="0"/>
        <v>金</v>
      </c>
      <c r="D23" s="5">
        <v>140</v>
      </c>
      <c r="E23" s="13">
        <v>155</v>
      </c>
      <c r="F23" s="14">
        <v>133</v>
      </c>
      <c r="G23" s="15">
        <v>152</v>
      </c>
      <c r="H23" s="13">
        <v>168</v>
      </c>
      <c r="I23" s="6">
        <v>146</v>
      </c>
      <c r="J23" s="5">
        <v>160</v>
      </c>
      <c r="K23" s="13">
        <v>176</v>
      </c>
      <c r="L23" s="14">
        <v>154</v>
      </c>
      <c r="M23" s="15">
        <v>170</v>
      </c>
      <c r="N23" s="13">
        <v>186</v>
      </c>
      <c r="O23" s="6">
        <v>164</v>
      </c>
      <c r="P23" s="5">
        <v>165</v>
      </c>
      <c r="Q23" s="13">
        <v>180</v>
      </c>
      <c r="R23" s="14">
        <v>158</v>
      </c>
      <c r="S23" s="15">
        <v>95</v>
      </c>
      <c r="T23" s="13">
        <v>110</v>
      </c>
      <c r="U23" s="6">
        <v>88</v>
      </c>
      <c r="V23" s="5">
        <v>185</v>
      </c>
      <c r="W23" s="14">
        <v>40</v>
      </c>
    </row>
    <row r="24" spans="2:23" ht="13.5">
      <c r="B24" s="12">
        <f t="shared" si="1"/>
        <v>37394</v>
      </c>
      <c r="C24" s="6" t="str">
        <f t="shared" si="0"/>
        <v>土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37395</v>
      </c>
      <c r="C25" s="6" t="str">
        <f t="shared" si="0"/>
        <v>日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37396</v>
      </c>
      <c r="C26" s="6" t="str">
        <f t="shared" si="0"/>
        <v>月</v>
      </c>
      <c r="D26" s="5">
        <v>130</v>
      </c>
      <c r="E26" s="13">
        <v>145</v>
      </c>
      <c r="F26" s="14">
        <v>123</v>
      </c>
      <c r="G26" s="15">
        <v>142</v>
      </c>
      <c r="H26" s="13">
        <v>158</v>
      </c>
      <c r="I26" s="6">
        <v>136</v>
      </c>
      <c r="J26" s="5">
        <v>150</v>
      </c>
      <c r="K26" s="13">
        <v>166</v>
      </c>
      <c r="L26" s="14">
        <v>144</v>
      </c>
      <c r="M26" s="15">
        <v>170</v>
      </c>
      <c r="N26" s="13">
        <v>186</v>
      </c>
      <c r="O26" s="6">
        <v>164</v>
      </c>
      <c r="P26" s="5">
        <v>165</v>
      </c>
      <c r="Q26" s="13">
        <v>180</v>
      </c>
      <c r="R26" s="14">
        <v>158</v>
      </c>
      <c r="S26" s="15">
        <v>95</v>
      </c>
      <c r="T26" s="13">
        <v>110</v>
      </c>
      <c r="U26" s="6">
        <v>88</v>
      </c>
      <c r="V26" s="5">
        <v>175</v>
      </c>
      <c r="W26" s="14">
        <v>40</v>
      </c>
    </row>
    <row r="27" spans="1:23" ht="13.5">
      <c r="A27" t="s">
        <v>13</v>
      </c>
      <c r="B27" s="12">
        <f t="shared" si="1"/>
        <v>37397</v>
      </c>
      <c r="C27" s="6" t="str">
        <f t="shared" si="0"/>
        <v>火</v>
      </c>
      <c r="D27" s="5">
        <v>130</v>
      </c>
      <c r="E27" s="13">
        <v>145</v>
      </c>
      <c r="F27" s="14">
        <v>123</v>
      </c>
      <c r="G27" s="15">
        <v>142</v>
      </c>
      <c r="H27" s="13">
        <v>158</v>
      </c>
      <c r="I27" s="6">
        <v>136</v>
      </c>
      <c r="J27" s="5">
        <v>150</v>
      </c>
      <c r="K27" s="13">
        <v>166</v>
      </c>
      <c r="L27" s="14">
        <v>144</v>
      </c>
      <c r="M27" s="15">
        <v>170</v>
      </c>
      <c r="N27" s="13">
        <v>186</v>
      </c>
      <c r="O27" s="6">
        <v>164</v>
      </c>
      <c r="P27" s="5">
        <v>165</v>
      </c>
      <c r="Q27" s="13">
        <v>180</v>
      </c>
      <c r="R27" s="14">
        <v>158</v>
      </c>
      <c r="S27" s="15">
        <v>95</v>
      </c>
      <c r="T27" s="13">
        <v>110</v>
      </c>
      <c r="U27" s="6">
        <v>88</v>
      </c>
      <c r="V27" s="5">
        <v>175</v>
      </c>
      <c r="W27" s="14">
        <v>40</v>
      </c>
    </row>
    <row r="28" spans="2:23" ht="13.5">
      <c r="B28" s="12">
        <f t="shared" si="1"/>
        <v>37398</v>
      </c>
      <c r="C28" s="6" t="str">
        <f t="shared" si="0"/>
        <v>水</v>
      </c>
      <c r="D28" s="5">
        <v>130</v>
      </c>
      <c r="E28" s="13">
        <v>145</v>
      </c>
      <c r="F28" s="14">
        <v>123</v>
      </c>
      <c r="G28" s="15">
        <v>142</v>
      </c>
      <c r="H28" s="13">
        <v>158</v>
      </c>
      <c r="I28" s="6">
        <v>136</v>
      </c>
      <c r="J28" s="5">
        <v>150</v>
      </c>
      <c r="K28" s="13">
        <v>166</v>
      </c>
      <c r="L28" s="14">
        <v>144</v>
      </c>
      <c r="M28" s="15">
        <v>170</v>
      </c>
      <c r="N28" s="13">
        <v>186</v>
      </c>
      <c r="O28" s="6">
        <v>164</v>
      </c>
      <c r="P28" s="5">
        <v>165</v>
      </c>
      <c r="Q28" s="13">
        <v>180</v>
      </c>
      <c r="R28" s="14">
        <v>158</v>
      </c>
      <c r="S28" s="15">
        <v>95</v>
      </c>
      <c r="T28" s="13">
        <v>110</v>
      </c>
      <c r="U28" s="6">
        <v>88</v>
      </c>
      <c r="V28" s="5">
        <v>175</v>
      </c>
      <c r="W28" s="14">
        <v>40</v>
      </c>
    </row>
    <row r="29" spans="2:23" ht="13.5">
      <c r="B29" s="12">
        <f t="shared" si="1"/>
        <v>37399</v>
      </c>
      <c r="C29" s="6" t="str">
        <f t="shared" si="0"/>
        <v>木</v>
      </c>
      <c r="D29" s="5">
        <v>130</v>
      </c>
      <c r="E29" s="13">
        <v>145</v>
      </c>
      <c r="F29" s="14">
        <v>123</v>
      </c>
      <c r="G29" s="15">
        <v>142</v>
      </c>
      <c r="H29" s="13">
        <v>158</v>
      </c>
      <c r="I29" s="6">
        <v>136</v>
      </c>
      <c r="J29" s="5">
        <v>150</v>
      </c>
      <c r="K29" s="13">
        <v>166</v>
      </c>
      <c r="L29" s="14">
        <v>144</v>
      </c>
      <c r="M29" s="15">
        <v>170</v>
      </c>
      <c r="N29" s="13">
        <v>186</v>
      </c>
      <c r="O29" s="6">
        <v>164</v>
      </c>
      <c r="P29" s="5">
        <v>165</v>
      </c>
      <c r="Q29" s="13">
        <v>180</v>
      </c>
      <c r="R29" s="14">
        <v>158</v>
      </c>
      <c r="S29" s="15">
        <v>95</v>
      </c>
      <c r="T29" s="13">
        <v>110</v>
      </c>
      <c r="U29" s="6">
        <v>88</v>
      </c>
      <c r="V29" s="5">
        <v>175</v>
      </c>
      <c r="W29" s="14">
        <v>40</v>
      </c>
    </row>
    <row r="30" spans="2:23" ht="13.5">
      <c r="B30" s="12">
        <f t="shared" si="1"/>
        <v>37400</v>
      </c>
      <c r="C30" s="6" t="str">
        <f t="shared" si="0"/>
        <v>金</v>
      </c>
      <c r="D30" s="5">
        <v>130</v>
      </c>
      <c r="E30" s="13">
        <v>145</v>
      </c>
      <c r="F30" s="14">
        <v>123</v>
      </c>
      <c r="G30" s="15">
        <v>142</v>
      </c>
      <c r="H30" s="13">
        <v>158</v>
      </c>
      <c r="I30" s="6">
        <v>236</v>
      </c>
      <c r="J30" s="5">
        <v>150</v>
      </c>
      <c r="K30" s="13">
        <v>166</v>
      </c>
      <c r="L30" s="14">
        <v>144</v>
      </c>
      <c r="M30" s="15">
        <v>170</v>
      </c>
      <c r="N30" s="13">
        <v>186</v>
      </c>
      <c r="O30" s="6">
        <v>164</v>
      </c>
      <c r="P30" s="5">
        <v>165</v>
      </c>
      <c r="Q30" s="13">
        <v>180</v>
      </c>
      <c r="R30" s="14">
        <v>158</v>
      </c>
      <c r="S30" s="15">
        <v>95</v>
      </c>
      <c r="T30" s="13">
        <v>110</v>
      </c>
      <c r="U30" s="6">
        <v>88</v>
      </c>
      <c r="V30" s="5">
        <v>175</v>
      </c>
      <c r="W30" s="14">
        <v>40</v>
      </c>
    </row>
    <row r="31" spans="2:23" ht="13.5">
      <c r="B31" s="12">
        <f t="shared" si="1"/>
        <v>37401</v>
      </c>
      <c r="C31" s="6" t="str">
        <f t="shared" si="0"/>
        <v>土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37402</v>
      </c>
      <c r="C32" s="6" t="str">
        <f t="shared" si="0"/>
        <v>日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37403</v>
      </c>
      <c r="C33" s="6" t="str">
        <f t="shared" si="0"/>
        <v>月</v>
      </c>
      <c r="D33" s="5">
        <v>130</v>
      </c>
      <c r="E33" s="13">
        <v>145</v>
      </c>
      <c r="F33" s="14">
        <v>123</v>
      </c>
      <c r="G33" s="15">
        <v>142</v>
      </c>
      <c r="H33" s="13">
        <v>158</v>
      </c>
      <c r="I33" s="6">
        <v>136</v>
      </c>
      <c r="J33" s="5">
        <v>150</v>
      </c>
      <c r="K33" s="13">
        <v>166</v>
      </c>
      <c r="L33" s="14">
        <v>144</v>
      </c>
      <c r="M33" s="15">
        <v>170</v>
      </c>
      <c r="N33" s="13">
        <v>186</v>
      </c>
      <c r="O33" s="6">
        <v>164</v>
      </c>
      <c r="P33" s="5">
        <v>165</v>
      </c>
      <c r="Q33" s="13">
        <v>180</v>
      </c>
      <c r="R33" s="14">
        <v>158</v>
      </c>
      <c r="S33" s="15">
        <v>95</v>
      </c>
      <c r="T33" s="13">
        <v>110</v>
      </c>
      <c r="U33" s="6">
        <v>88</v>
      </c>
      <c r="V33" s="5">
        <v>175</v>
      </c>
      <c r="W33" s="14">
        <v>40</v>
      </c>
    </row>
    <row r="34" spans="1:23" ht="13.5">
      <c r="A34" t="s">
        <v>14</v>
      </c>
      <c r="B34" s="12">
        <f t="shared" si="1"/>
        <v>37404</v>
      </c>
      <c r="C34" s="6" t="str">
        <f t="shared" si="0"/>
        <v>火</v>
      </c>
      <c r="D34" s="5">
        <v>130</v>
      </c>
      <c r="E34" s="13">
        <v>145</v>
      </c>
      <c r="F34" s="14">
        <v>123</v>
      </c>
      <c r="G34" s="15">
        <v>142</v>
      </c>
      <c r="H34" s="13">
        <v>158</v>
      </c>
      <c r="I34" s="6">
        <v>136</v>
      </c>
      <c r="J34" s="5">
        <v>150</v>
      </c>
      <c r="K34" s="13">
        <v>166</v>
      </c>
      <c r="L34" s="14">
        <v>144</v>
      </c>
      <c r="M34" s="15">
        <v>170</v>
      </c>
      <c r="N34" s="13">
        <v>186</v>
      </c>
      <c r="O34" s="6">
        <v>164</v>
      </c>
      <c r="P34" s="5">
        <v>165</v>
      </c>
      <c r="Q34" s="13">
        <v>180</v>
      </c>
      <c r="R34" s="14">
        <v>158</v>
      </c>
      <c r="S34" s="15">
        <v>95</v>
      </c>
      <c r="T34" s="13">
        <v>110</v>
      </c>
      <c r="U34" s="6">
        <v>88</v>
      </c>
      <c r="V34" s="5">
        <v>175</v>
      </c>
      <c r="W34" s="14">
        <v>40</v>
      </c>
    </row>
    <row r="35" spans="2:23" ht="13.5">
      <c r="B35" s="12">
        <f t="shared" si="1"/>
        <v>37405</v>
      </c>
      <c r="C35" s="6" t="str">
        <f t="shared" si="0"/>
        <v>水</v>
      </c>
      <c r="D35" s="5">
        <v>130</v>
      </c>
      <c r="E35" s="13">
        <v>145</v>
      </c>
      <c r="F35" s="14">
        <v>123</v>
      </c>
      <c r="G35" s="15">
        <v>145</v>
      </c>
      <c r="H35" s="13">
        <v>161</v>
      </c>
      <c r="I35" s="6">
        <v>139</v>
      </c>
      <c r="J35" s="5">
        <v>155</v>
      </c>
      <c r="K35" s="13">
        <v>171</v>
      </c>
      <c r="L35" s="14">
        <v>149</v>
      </c>
      <c r="M35" s="15">
        <v>170</v>
      </c>
      <c r="N35" s="13">
        <v>186</v>
      </c>
      <c r="O35" s="6">
        <v>164</v>
      </c>
      <c r="P35" s="5">
        <v>165</v>
      </c>
      <c r="Q35" s="13">
        <v>180</v>
      </c>
      <c r="R35" s="14">
        <v>158</v>
      </c>
      <c r="S35" s="15">
        <v>95</v>
      </c>
      <c r="T35" s="13">
        <v>110</v>
      </c>
      <c r="U35" s="6">
        <v>88</v>
      </c>
      <c r="V35" s="5">
        <v>175</v>
      </c>
      <c r="W35" s="14">
        <v>40</v>
      </c>
    </row>
    <row r="36" spans="2:23" ht="13.5">
      <c r="B36" s="12">
        <f t="shared" si="1"/>
        <v>37406</v>
      </c>
      <c r="C36" s="6" t="str">
        <f t="shared" si="0"/>
        <v>木</v>
      </c>
      <c r="D36" s="5">
        <v>130</v>
      </c>
      <c r="E36" s="13">
        <v>145</v>
      </c>
      <c r="F36" s="14">
        <v>123</v>
      </c>
      <c r="G36" s="15">
        <v>145</v>
      </c>
      <c r="H36" s="13">
        <v>161</v>
      </c>
      <c r="I36" s="6">
        <v>139</v>
      </c>
      <c r="J36" s="5">
        <v>155</v>
      </c>
      <c r="K36" s="13">
        <v>171</v>
      </c>
      <c r="L36" s="14">
        <v>149</v>
      </c>
      <c r="M36" s="15">
        <v>170</v>
      </c>
      <c r="N36" s="13">
        <v>186</v>
      </c>
      <c r="O36" s="6">
        <v>164</v>
      </c>
      <c r="P36" s="5">
        <v>165</v>
      </c>
      <c r="Q36" s="13">
        <v>180</v>
      </c>
      <c r="R36" s="14">
        <v>158</v>
      </c>
      <c r="S36" s="15">
        <v>95</v>
      </c>
      <c r="T36" s="13">
        <v>110</v>
      </c>
      <c r="U36" s="6">
        <v>88</v>
      </c>
      <c r="V36" s="5">
        <v>175</v>
      </c>
      <c r="W36" s="14">
        <v>40</v>
      </c>
    </row>
    <row r="37" spans="2:23" ht="14.25" thickBot="1">
      <c r="B37" s="12">
        <f t="shared" si="1"/>
        <v>37407</v>
      </c>
      <c r="C37" s="6" t="str">
        <f t="shared" si="0"/>
        <v>金</v>
      </c>
      <c r="D37" s="24">
        <v>130</v>
      </c>
      <c r="E37" s="23">
        <v>145</v>
      </c>
      <c r="F37" s="25">
        <v>123</v>
      </c>
      <c r="G37" s="26">
        <v>145</v>
      </c>
      <c r="H37" s="23">
        <v>161</v>
      </c>
      <c r="I37" s="27">
        <v>139</v>
      </c>
      <c r="J37" s="24">
        <v>155</v>
      </c>
      <c r="K37" s="23">
        <v>171</v>
      </c>
      <c r="L37" s="25">
        <v>149</v>
      </c>
      <c r="M37" s="26">
        <v>170</v>
      </c>
      <c r="N37" s="23">
        <v>186</v>
      </c>
      <c r="O37" s="27">
        <v>164</v>
      </c>
      <c r="P37" s="24">
        <v>165</v>
      </c>
      <c r="Q37" s="23">
        <v>180</v>
      </c>
      <c r="R37" s="25">
        <v>158</v>
      </c>
      <c r="S37" s="26">
        <v>95</v>
      </c>
      <c r="T37" s="23">
        <v>110</v>
      </c>
      <c r="U37" s="27">
        <v>88</v>
      </c>
      <c r="V37" s="24">
        <v>175</v>
      </c>
      <c r="W37" s="25">
        <v>40</v>
      </c>
    </row>
    <row r="38" spans="2:23" ht="14.25" thickBot="1">
      <c r="B38" s="71" t="s">
        <v>15</v>
      </c>
      <c r="C38" s="79"/>
      <c r="D38" s="35">
        <f aca="true" t="shared" si="2" ref="D38:W38">AVERAGE(D7:D37)</f>
        <v>136.1904761904762</v>
      </c>
      <c r="E38" s="35">
        <f t="shared" si="2"/>
        <v>151.1904761904762</v>
      </c>
      <c r="F38" s="35">
        <f t="shared" si="2"/>
        <v>129.1904761904762</v>
      </c>
      <c r="G38" s="35">
        <f t="shared" si="2"/>
        <v>148.61904761904762</v>
      </c>
      <c r="H38" s="35">
        <f t="shared" si="2"/>
        <v>164.61904761904762</v>
      </c>
      <c r="I38" s="35">
        <f t="shared" si="2"/>
        <v>147.38095238095238</v>
      </c>
      <c r="J38" s="35">
        <f t="shared" si="2"/>
        <v>156.9047619047619</v>
      </c>
      <c r="K38" s="35">
        <f t="shared" si="2"/>
        <v>172.9047619047619</v>
      </c>
      <c r="L38" s="35">
        <f t="shared" si="2"/>
        <v>150.9047619047619</v>
      </c>
      <c r="M38" s="35">
        <f t="shared" si="2"/>
        <v>170.95238095238096</v>
      </c>
      <c r="N38" s="35">
        <f t="shared" si="2"/>
        <v>186.95238095238096</v>
      </c>
      <c r="O38" s="35">
        <f t="shared" si="2"/>
        <v>164.95238095238096</v>
      </c>
      <c r="P38" s="35">
        <f t="shared" si="2"/>
        <v>165.95238095238096</v>
      </c>
      <c r="Q38" s="35">
        <f t="shared" si="2"/>
        <v>180.95238095238096</v>
      </c>
      <c r="R38" s="35">
        <f t="shared" si="2"/>
        <v>158.95238095238096</v>
      </c>
      <c r="S38" s="35">
        <f t="shared" si="2"/>
        <v>95.95238095238095</v>
      </c>
      <c r="T38" s="35">
        <f t="shared" si="2"/>
        <v>110.95238095238095</v>
      </c>
      <c r="U38" s="35">
        <f t="shared" si="2"/>
        <v>88.95238095238095</v>
      </c>
      <c r="V38" s="35">
        <f t="shared" si="2"/>
        <v>181.1904761904762</v>
      </c>
      <c r="W38" s="36">
        <f t="shared" si="2"/>
        <v>40.95238095238095</v>
      </c>
    </row>
    <row r="39" spans="2:23" ht="13.5">
      <c r="B39" s="63" t="s">
        <v>45</v>
      </c>
      <c r="C39" s="63"/>
      <c r="D39" s="37">
        <v>133.68421052631578</v>
      </c>
      <c r="E39" s="37">
        <v>148.68421052631578</v>
      </c>
      <c r="F39" s="37">
        <v>126.6842105263158</v>
      </c>
      <c r="G39" s="37">
        <v>143.68421052631578</v>
      </c>
      <c r="H39" s="37">
        <v>159.68421052631578</v>
      </c>
      <c r="I39" s="37">
        <v>148.21052631578948</v>
      </c>
      <c r="J39" s="37">
        <v>154.73684210526315</v>
      </c>
      <c r="K39" s="37">
        <v>170.73684210526315</v>
      </c>
      <c r="L39" s="37">
        <v>148.73684210526315</v>
      </c>
      <c r="M39" s="37">
        <v>157.89473684210526</v>
      </c>
      <c r="N39" s="37">
        <v>173.89473684210526</v>
      </c>
      <c r="O39" s="37">
        <v>151.89473684210526</v>
      </c>
      <c r="P39" s="37">
        <v>152.89473684210526</v>
      </c>
      <c r="Q39" s="37">
        <v>167.89473684210526</v>
      </c>
      <c r="R39" s="37">
        <v>145.89473684210526</v>
      </c>
      <c r="S39" s="37">
        <v>91.3157894736842</v>
      </c>
      <c r="T39" s="37">
        <v>106.3157894736842</v>
      </c>
      <c r="U39" s="37">
        <v>84.3157894736842</v>
      </c>
      <c r="V39" s="37">
        <v>184.73684210526315</v>
      </c>
      <c r="W39" s="37">
        <v>52.1578947368421</v>
      </c>
    </row>
    <row r="40" spans="2:23" ht="13.5">
      <c r="B40" s="78" t="s">
        <v>46</v>
      </c>
      <c r="C40" s="78"/>
      <c r="D40" s="39">
        <v>161.57894736842104</v>
      </c>
      <c r="E40" s="39">
        <v>176.57894736842104</v>
      </c>
      <c r="F40" s="39">
        <v>154.57894736842104</v>
      </c>
      <c r="G40" s="39">
        <v>175</v>
      </c>
      <c r="H40" s="39">
        <v>191</v>
      </c>
      <c r="I40" s="39">
        <v>169</v>
      </c>
      <c r="J40" s="39">
        <v>186.57894736842104</v>
      </c>
      <c r="K40" s="39">
        <v>202.57894736842104</v>
      </c>
      <c r="L40" s="39">
        <v>180.57894736842104</v>
      </c>
      <c r="M40" s="39">
        <v>195</v>
      </c>
      <c r="N40" s="39">
        <v>211</v>
      </c>
      <c r="O40" s="39">
        <v>189</v>
      </c>
      <c r="P40" s="39">
        <v>190</v>
      </c>
      <c r="Q40" s="39">
        <v>205</v>
      </c>
      <c r="R40" s="39">
        <v>183</v>
      </c>
      <c r="S40" s="39">
        <v>120</v>
      </c>
      <c r="T40" s="39">
        <v>135</v>
      </c>
      <c r="U40" s="39">
        <v>113</v>
      </c>
      <c r="V40" s="39">
        <v>216.57894736842104</v>
      </c>
      <c r="W40" s="39">
        <v>61.94736842105263</v>
      </c>
    </row>
    <row r="41" spans="2:23" ht="13.5">
      <c r="B41" s="78" t="s">
        <v>54</v>
      </c>
      <c r="C41" s="78"/>
      <c r="D41" s="39">
        <v>145.5</v>
      </c>
      <c r="E41" s="39">
        <v>160.5</v>
      </c>
      <c r="F41" s="39">
        <v>138.5</v>
      </c>
      <c r="G41" s="39">
        <v>163</v>
      </c>
      <c r="H41" s="39">
        <v>179</v>
      </c>
      <c r="I41" s="39">
        <v>157</v>
      </c>
      <c r="J41" s="39">
        <v>175.75</v>
      </c>
      <c r="K41" s="39">
        <v>191.75</v>
      </c>
      <c r="L41" s="39">
        <v>169.75</v>
      </c>
      <c r="M41" s="39">
        <v>190.5</v>
      </c>
      <c r="N41" s="39">
        <v>206.5</v>
      </c>
      <c r="O41" s="39">
        <v>184.5</v>
      </c>
      <c r="P41" s="39">
        <v>185.5</v>
      </c>
      <c r="Q41" s="39">
        <v>200.5</v>
      </c>
      <c r="R41" s="39">
        <v>178.5</v>
      </c>
      <c r="S41" s="39">
        <v>115.5</v>
      </c>
      <c r="T41" s="39">
        <v>130.5</v>
      </c>
      <c r="U41" s="39">
        <v>108.5</v>
      </c>
      <c r="V41" s="39">
        <v>201</v>
      </c>
      <c r="W41" s="39">
        <v>51.75</v>
      </c>
    </row>
    <row r="42" spans="2:23" ht="13.5">
      <c r="B42" s="78" t="s">
        <v>59</v>
      </c>
      <c r="C42" s="78"/>
      <c r="D42" s="39">
        <v>143.0952380952381</v>
      </c>
      <c r="E42" s="39">
        <v>158.0952380952381</v>
      </c>
      <c r="F42" s="39">
        <v>136.0952380952381</v>
      </c>
      <c r="G42" s="39">
        <v>155.0952380952381</v>
      </c>
      <c r="H42" s="39">
        <v>171.0952380952381</v>
      </c>
      <c r="I42" s="39">
        <v>149.0952380952381</v>
      </c>
      <c r="J42" s="39">
        <v>163.0952380952381</v>
      </c>
      <c r="K42" s="39">
        <v>179.0952380952381</v>
      </c>
      <c r="L42" s="39">
        <v>157.0952380952381</v>
      </c>
      <c r="M42" s="39">
        <v>173.0952380952381</v>
      </c>
      <c r="N42" s="39">
        <v>189.0952380952381</v>
      </c>
      <c r="O42" s="39">
        <v>167.0952380952381</v>
      </c>
      <c r="P42" s="39">
        <v>168.0952380952381</v>
      </c>
      <c r="Q42" s="39">
        <v>183.0952380952381</v>
      </c>
      <c r="R42" s="39">
        <v>161.0952380952381</v>
      </c>
      <c r="S42" s="39">
        <v>98.0952380952381</v>
      </c>
      <c r="T42" s="39">
        <v>113.0952380952381</v>
      </c>
      <c r="U42" s="39">
        <v>91.0952380952381</v>
      </c>
      <c r="V42" s="39">
        <v>188.0952380952381</v>
      </c>
      <c r="W42" s="39">
        <v>42.61904761904762</v>
      </c>
    </row>
    <row r="43" spans="2:6" ht="14.25" customHeight="1" thickBot="1">
      <c r="B43" s="81" t="s">
        <v>62</v>
      </c>
      <c r="C43" s="82"/>
      <c r="D43" s="82"/>
      <c r="E43" s="82"/>
      <c r="F43" s="82"/>
    </row>
    <row r="44" spans="2:25" ht="13.5">
      <c r="B44" s="1"/>
      <c r="C44" s="2"/>
      <c r="D44" s="66" t="s">
        <v>1</v>
      </c>
      <c r="E44" s="67"/>
      <c r="F44" s="68"/>
      <c r="G44" s="69" t="s">
        <v>2</v>
      </c>
      <c r="H44" s="67"/>
      <c r="I44" s="70"/>
      <c r="J44" s="66" t="s">
        <v>3</v>
      </c>
      <c r="K44" s="67"/>
      <c r="L44" s="68"/>
      <c r="M44" s="69" t="s">
        <v>4</v>
      </c>
      <c r="N44" s="67"/>
      <c r="O44" s="70"/>
      <c r="P44" s="66" t="s">
        <v>5</v>
      </c>
      <c r="Q44" s="67"/>
      <c r="R44" s="68"/>
      <c r="S44" s="69" t="s">
        <v>6</v>
      </c>
      <c r="T44" s="67"/>
      <c r="U44" s="70"/>
      <c r="V44" s="66" t="s">
        <v>7</v>
      </c>
      <c r="W44" s="68"/>
      <c r="Y44" s="18" t="s">
        <v>34</v>
      </c>
    </row>
    <row r="45" spans="2:25" ht="13.5">
      <c r="B45" s="5"/>
      <c r="C45" s="6"/>
      <c r="D45" s="7" t="s">
        <v>8</v>
      </c>
      <c r="E45" s="3" t="s">
        <v>9</v>
      </c>
      <c r="F45" s="8" t="s">
        <v>10</v>
      </c>
      <c r="G45" s="9" t="s">
        <v>8</v>
      </c>
      <c r="H45" s="3" t="s">
        <v>9</v>
      </c>
      <c r="I45" s="10" t="s">
        <v>10</v>
      </c>
      <c r="J45" s="7" t="s">
        <v>8</v>
      </c>
      <c r="K45" s="3" t="s">
        <v>9</v>
      </c>
      <c r="L45" s="8" t="s">
        <v>10</v>
      </c>
      <c r="M45" s="9" t="s">
        <v>8</v>
      </c>
      <c r="N45" s="3" t="s">
        <v>9</v>
      </c>
      <c r="O45" s="10" t="s">
        <v>10</v>
      </c>
      <c r="P45" s="7" t="s">
        <v>8</v>
      </c>
      <c r="Q45" s="3" t="s">
        <v>9</v>
      </c>
      <c r="R45" s="8" t="s">
        <v>10</v>
      </c>
      <c r="S45" s="9" t="s">
        <v>8</v>
      </c>
      <c r="T45" s="3" t="s">
        <v>9</v>
      </c>
      <c r="U45" s="10" t="s">
        <v>10</v>
      </c>
      <c r="V45" s="7" t="s">
        <v>9</v>
      </c>
      <c r="W45" s="8" t="s">
        <v>10</v>
      </c>
      <c r="Y45" s="3" t="s">
        <v>9</v>
      </c>
    </row>
    <row r="46" spans="2:25" ht="13.5">
      <c r="B46" s="12">
        <f aca="true" t="shared" si="3" ref="B46:C61">B7</f>
        <v>37377</v>
      </c>
      <c r="C46" s="6" t="str">
        <f t="shared" si="3"/>
        <v>水</v>
      </c>
      <c r="D46" s="5">
        <v>150</v>
      </c>
      <c r="E46" s="13">
        <v>168</v>
      </c>
      <c r="F46" s="14">
        <v>144</v>
      </c>
      <c r="G46" s="15">
        <v>162</v>
      </c>
      <c r="H46" s="13">
        <v>181</v>
      </c>
      <c r="I46" s="6">
        <v>156</v>
      </c>
      <c r="J46" s="5">
        <v>170</v>
      </c>
      <c r="K46" s="13">
        <v>189</v>
      </c>
      <c r="L46" s="14">
        <v>164</v>
      </c>
      <c r="M46" s="15">
        <v>180</v>
      </c>
      <c r="N46" s="13">
        <v>199</v>
      </c>
      <c r="O46" s="6">
        <v>174</v>
      </c>
      <c r="P46" s="5">
        <v>175</v>
      </c>
      <c r="Q46" s="13">
        <v>192</v>
      </c>
      <c r="R46" s="14">
        <v>169</v>
      </c>
      <c r="S46" s="15">
        <v>100</v>
      </c>
      <c r="T46" s="13">
        <v>116</v>
      </c>
      <c r="U46" s="6">
        <v>94</v>
      </c>
      <c r="V46" s="5">
        <v>192</v>
      </c>
      <c r="W46" s="14">
        <v>50</v>
      </c>
      <c r="Y46" s="13">
        <v>192</v>
      </c>
    </row>
    <row r="47" spans="2:25" ht="13.5">
      <c r="B47" s="12">
        <f t="shared" si="3"/>
        <v>37378</v>
      </c>
      <c r="C47" s="6" t="str">
        <f t="shared" si="3"/>
        <v>木</v>
      </c>
      <c r="D47" s="5">
        <v>150</v>
      </c>
      <c r="E47" s="13">
        <v>168</v>
      </c>
      <c r="F47" s="14">
        <v>144</v>
      </c>
      <c r="G47" s="15">
        <v>162</v>
      </c>
      <c r="H47" s="13">
        <v>181</v>
      </c>
      <c r="I47" s="6">
        <v>156</v>
      </c>
      <c r="J47" s="5">
        <v>170</v>
      </c>
      <c r="K47" s="13">
        <v>189</v>
      </c>
      <c r="L47" s="14">
        <v>164</v>
      </c>
      <c r="M47" s="15">
        <v>180</v>
      </c>
      <c r="N47" s="13">
        <v>199</v>
      </c>
      <c r="O47" s="6">
        <v>174</v>
      </c>
      <c r="P47" s="5">
        <v>175</v>
      </c>
      <c r="Q47" s="13">
        <v>192</v>
      </c>
      <c r="R47" s="14">
        <v>169</v>
      </c>
      <c r="S47" s="15">
        <v>100</v>
      </c>
      <c r="T47" s="13">
        <v>116</v>
      </c>
      <c r="U47" s="6">
        <v>94</v>
      </c>
      <c r="V47" s="5">
        <v>192</v>
      </c>
      <c r="W47" s="14">
        <v>50</v>
      </c>
      <c r="Y47" s="13">
        <v>192</v>
      </c>
    </row>
    <row r="48" spans="2:25" ht="13.5">
      <c r="B48" s="12">
        <f t="shared" si="3"/>
        <v>37379</v>
      </c>
      <c r="C48" s="6" t="str">
        <f t="shared" si="3"/>
        <v>金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X48" s="31"/>
      <c r="Y48" s="13"/>
    </row>
    <row r="49" spans="2:25" ht="13.5">
      <c r="B49" s="12">
        <f t="shared" si="3"/>
        <v>37380</v>
      </c>
      <c r="C49" s="6" t="str">
        <f t="shared" si="3"/>
        <v>土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37381</v>
      </c>
      <c r="C50" s="6" t="str">
        <f t="shared" si="3"/>
        <v>日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37382</v>
      </c>
      <c r="C51" s="6" t="str">
        <f t="shared" si="3"/>
        <v>月</v>
      </c>
      <c r="D51" s="5"/>
      <c r="E51" s="13"/>
      <c r="F51" s="14"/>
      <c r="G51" s="15"/>
      <c r="H51" s="13"/>
      <c r="I51" s="6"/>
      <c r="J51" s="5"/>
      <c r="K51" s="13"/>
      <c r="L51" s="14"/>
      <c r="M51" s="15"/>
      <c r="N51" s="13"/>
      <c r="O51" s="6"/>
      <c r="P51" s="5"/>
      <c r="Q51" s="13"/>
      <c r="R51" s="14"/>
      <c r="S51" s="15"/>
      <c r="T51" s="13"/>
      <c r="U51" s="6"/>
      <c r="V51" s="5"/>
      <c r="W51" s="14"/>
      <c r="Y51" s="13"/>
    </row>
    <row r="52" spans="1:25" ht="13.5">
      <c r="A52" t="s">
        <v>16</v>
      </c>
      <c r="B52" s="12">
        <f t="shared" si="3"/>
        <v>37383</v>
      </c>
      <c r="C52" s="6" t="str">
        <f t="shared" si="3"/>
        <v>火</v>
      </c>
      <c r="D52" s="5">
        <v>140</v>
      </c>
      <c r="E52" s="13">
        <v>158</v>
      </c>
      <c r="F52" s="14">
        <v>134</v>
      </c>
      <c r="G52" s="15">
        <v>152</v>
      </c>
      <c r="H52" s="13">
        <v>171</v>
      </c>
      <c r="I52" s="6">
        <v>146</v>
      </c>
      <c r="J52" s="5">
        <v>160</v>
      </c>
      <c r="K52" s="13">
        <v>179</v>
      </c>
      <c r="L52" s="14">
        <v>154</v>
      </c>
      <c r="M52" s="15">
        <v>165</v>
      </c>
      <c r="N52" s="13">
        <v>184</v>
      </c>
      <c r="O52" s="6">
        <v>159</v>
      </c>
      <c r="P52" s="5">
        <v>160</v>
      </c>
      <c r="Q52" s="13">
        <v>177</v>
      </c>
      <c r="R52" s="14">
        <v>154</v>
      </c>
      <c r="S52" s="15">
        <v>90</v>
      </c>
      <c r="T52" s="13">
        <v>106</v>
      </c>
      <c r="U52" s="6">
        <v>84</v>
      </c>
      <c r="V52" s="5">
        <v>182</v>
      </c>
      <c r="W52" s="14">
        <v>40</v>
      </c>
      <c r="Y52" s="13">
        <v>182</v>
      </c>
    </row>
    <row r="53" spans="2:25" ht="13.5">
      <c r="B53" s="12">
        <f t="shared" si="3"/>
        <v>37384</v>
      </c>
      <c r="C53" s="6" t="str">
        <f t="shared" si="3"/>
        <v>水</v>
      </c>
      <c r="D53" s="5">
        <v>140</v>
      </c>
      <c r="E53" s="13">
        <v>158</v>
      </c>
      <c r="F53" s="14">
        <v>134</v>
      </c>
      <c r="G53" s="15">
        <v>152</v>
      </c>
      <c r="H53" s="13">
        <v>171</v>
      </c>
      <c r="I53" s="6">
        <v>146</v>
      </c>
      <c r="J53" s="5">
        <v>160</v>
      </c>
      <c r="K53" s="13">
        <v>179</v>
      </c>
      <c r="L53" s="14">
        <v>154</v>
      </c>
      <c r="M53" s="15">
        <v>165</v>
      </c>
      <c r="N53" s="13">
        <v>184</v>
      </c>
      <c r="O53" s="6">
        <v>159</v>
      </c>
      <c r="P53" s="5">
        <v>160</v>
      </c>
      <c r="Q53" s="13">
        <v>177</v>
      </c>
      <c r="R53" s="14">
        <v>154</v>
      </c>
      <c r="S53" s="15">
        <v>90</v>
      </c>
      <c r="T53" s="13">
        <v>106</v>
      </c>
      <c r="U53" s="6">
        <v>84</v>
      </c>
      <c r="V53" s="5">
        <v>182</v>
      </c>
      <c r="W53" s="14">
        <v>40</v>
      </c>
      <c r="Y53" s="13"/>
    </row>
    <row r="54" spans="2:25" ht="13.5">
      <c r="B54" s="12">
        <f t="shared" si="3"/>
        <v>37385</v>
      </c>
      <c r="C54" s="6" t="str">
        <f t="shared" si="3"/>
        <v>木</v>
      </c>
      <c r="D54" s="5">
        <v>140</v>
      </c>
      <c r="E54" s="13">
        <v>158</v>
      </c>
      <c r="F54" s="14">
        <v>134</v>
      </c>
      <c r="G54" s="15">
        <v>152</v>
      </c>
      <c r="H54" s="13">
        <v>171</v>
      </c>
      <c r="I54" s="6">
        <v>146</v>
      </c>
      <c r="J54" s="5">
        <v>160</v>
      </c>
      <c r="K54" s="13">
        <v>179</v>
      </c>
      <c r="L54" s="14">
        <v>154</v>
      </c>
      <c r="M54" s="15">
        <v>165</v>
      </c>
      <c r="N54" s="13">
        <v>184</v>
      </c>
      <c r="O54" s="6">
        <v>159</v>
      </c>
      <c r="P54" s="5">
        <v>160</v>
      </c>
      <c r="Q54" s="13">
        <v>177</v>
      </c>
      <c r="R54" s="14">
        <v>154</v>
      </c>
      <c r="S54" s="15">
        <v>90</v>
      </c>
      <c r="T54" s="13">
        <v>106</v>
      </c>
      <c r="U54" s="6">
        <v>84</v>
      </c>
      <c r="V54" s="5">
        <v>182</v>
      </c>
      <c r="W54" s="14">
        <v>40</v>
      </c>
      <c r="Y54" s="13">
        <v>182</v>
      </c>
    </row>
    <row r="55" spans="2:25" ht="13.5">
      <c r="B55" s="12">
        <f t="shared" si="3"/>
        <v>37386</v>
      </c>
      <c r="C55" s="6" t="str">
        <f t="shared" si="3"/>
        <v>金</v>
      </c>
      <c r="D55" s="5">
        <v>140</v>
      </c>
      <c r="E55" s="13">
        <v>158</v>
      </c>
      <c r="F55" s="14">
        <v>134</v>
      </c>
      <c r="G55" s="15">
        <v>152</v>
      </c>
      <c r="H55" s="13">
        <v>171</v>
      </c>
      <c r="I55" s="6">
        <v>146</v>
      </c>
      <c r="J55" s="5">
        <v>160</v>
      </c>
      <c r="K55" s="13">
        <v>179</v>
      </c>
      <c r="L55" s="14">
        <v>154</v>
      </c>
      <c r="M55" s="15">
        <v>165</v>
      </c>
      <c r="N55" s="13">
        <v>184</v>
      </c>
      <c r="O55" s="6">
        <v>159</v>
      </c>
      <c r="P55" s="5">
        <v>160</v>
      </c>
      <c r="Q55" s="13">
        <v>177</v>
      </c>
      <c r="R55" s="14">
        <v>154</v>
      </c>
      <c r="S55" s="15">
        <v>90</v>
      </c>
      <c r="T55" s="13">
        <v>106</v>
      </c>
      <c r="U55" s="6">
        <v>84</v>
      </c>
      <c r="V55" s="5">
        <v>182</v>
      </c>
      <c r="W55" s="14">
        <v>40</v>
      </c>
      <c r="Y55" s="13">
        <v>182</v>
      </c>
    </row>
    <row r="56" spans="2:25" ht="13.5">
      <c r="B56" s="12">
        <f t="shared" si="3"/>
        <v>37387</v>
      </c>
      <c r="C56" s="6" t="str">
        <f t="shared" si="3"/>
        <v>土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X56" s="31"/>
      <c r="Y56" s="13"/>
    </row>
    <row r="57" spans="2:25" ht="13.5">
      <c r="B57" s="12">
        <f t="shared" si="3"/>
        <v>37388</v>
      </c>
      <c r="C57" s="6" t="str">
        <f t="shared" si="3"/>
        <v>日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37389</v>
      </c>
      <c r="C58" s="6" t="str">
        <f t="shared" si="3"/>
        <v>月</v>
      </c>
      <c r="D58" s="5">
        <v>140</v>
      </c>
      <c r="E58" s="13">
        <v>158</v>
      </c>
      <c r="F58" s="14">
        <v>134</v>
      </c>
      <c r="G58" s="15">
        <v>152</v>
      </c>
      <c r="H58" s="13">
        <v>171</v>
      </c>
      <c r="I58" s="6">
        <v>146</v>
      </c>
      <c r="J58" s="5">
        <v>160</v>
      </c>
      <c r="K58" s="13">
        <v>179</v>
      </c>
      <c r="L58" s="14">
        <v>154</v>
      </c>
      <c r="M58" s="15">
        <v>165</v>
      </c>
      <c r="N58" s="13">
        <v>184</v>
      </c>
      <c r="O58" s="6">
        <v>159</v>
      </c>
      <c r="P58" s="5">
        <v>160</v>
      </c>
      <c r="Q58" s="13">
        <v>177</v>
      </c>
      <c r="R58" s="14">
        <v>154</v>
      </c>
      <c r="S58" s="15">
        <v>90</v>
      </c>
      <c r="T58" s="13">
        <v>106</v>
      </c>
      <c r="U58" s="6">
        <v>84</v>
      </c>
      <c r="V58" s="5">
        <v>182</v>
      </c>
      <c r="W58" s="14">
        <v>40</v>
      </c>
      <c r="Y58" s="13">
        <v>182</v>
      </c>
    </row>
    <row r="59" spans="1:25" ht="13.5">
      <c r="A59" t="s">
        <v>17</v>
      </c>
      <c r="B59" s="12">
        <f t="shared" si="3"/>
        <v>37390</v>
      </c>
      <c r="C59" s="6" t="str">
        <f t="shared" si="3"/>
        <v>火</v>
      </c>
      <c r="D59" s="5">
        <v>140</v>
      </c>
      <c r="E59" s="13">
        <v>158</v>
      </c>
      <c r="F59" s="14">
        <v>134</v>
      </c>
      <c r="G59" s="15">
        <v>152</v>
      </c>
      <c r="H59" s="13">
        <v>171</v>
      </c>
      <c r="I59" s="6">
        <v>146</v>
      </c>
      <c r="J59" s="5">
        <v>160</v>
      </c>
      <c r="K59" s="13">
        <v>179</v>
      </c>
      <c r="L59" s="14">
        <v>154</v>
      </c>
      <c r="M59" s="15">
        <v>165</v>
      </c>
      <c r="N59" s="13">
        <v>184</v>
      </c>
      <c r="O59" s="6">
        <v>159</v>
      </c>
      <c r="P59" s="5">
        <v>160</v>
      </c>
      <c r="Q59" s="13">
        <v>177</v>
      </c>
      <c r="R59" s="14">
        <v>154</v>
      </c>
      <c r="S59" s="15">
        <v>90</v>
      </c>
      <c r="T59" s="13">
        <v>106</v>
      </c>
      <c r="U59" s="6">
        <v>84</v>
      </c>
      <c r="V59" s="5">
        <v>182</v>
      </c>
      <c r="W59" s="14">
        <v>40</v>
      </c>
      <c r="Y59" s="13">
        <v>182</v>
      </c>
    </row>
    <row r="60" spans="2:25" ht="13.5">
      <c r="B60" s="12">
        <f t="shared" si="3"/>
        <v>37391</v>
      </c>
      <c r="C60" s="6" t="str">
        <f t="shared" si="3"/>
        <v>水</v>
      </c>
      <c r="D60" s="5">
        <v>140</v>
      </c>
      <c r="E60" s="13">
        <v>158</v>
      </c>
      <c r="F60" s="14">
        <v>134</v>
      </c>
      <c r="G60" s="15">
        <v>152</v>
      </c>
      <c r="H60" s="13">
        <v>171</v>
      </c>
      <c r="I60" s="6">
        <v>146</v>
      </c>
      <c r="J60" s="5">
        <v>160</v>
      </c>
      <c r="K60" s="13">
        <v>179</v>
      </c>
      <c r="L60" s="14">
        <v>154</v>
      </c>
      <c r="M60" s="15">
        <v>165</v>
      </c>
      <c r="N60" s="13">
        <v>184</v>
      </c>
      <c r="O60" s="6">
        <v>159</v>
      </c>
      <c r="P60" s="5">
        <v>160</v>
      </c>
      <c r="Q60" s="13">
        <v>177</v>
      </c>
      <c r="R60" s="14">
        <v>154</v>
      </c>
      <c r="S60" s="15">
        <v>90</v>
      </c>
      <c r="T60" s="13">
        <v>106</v>
      </c>
      <c r="U60" s="6">
        <v>84</v>
      </c>
      <c r="V60" s="5">
        <v>182</v>
      </c>
      <c r="W60" s="14">
        <v>40</v>
      </c>
      <c r="Y60" s="13">
        <v>182</v>
      </c>
    </row>
    <row r="61" spans="2:25" ht="13.5">
      <c r="B61" s="12">
        <f t="shared" si="3"/>
        <v>37392</v>
      </c>
      <c r="C61" s="6" t="str">
        <f t="shared" si="3"/>
        <v>木</v>
      </c>
      <c r="D61" s="5">
        <v>140</v>
      </c>
      <c r="E61" s="13">
        <v>158</v>
      </c>
      <c r="F61" s="14">
        <v>134</v>
      </c>
      <c r="G61" s="15">
        <v>152</v>
      </c>
      <c r="H61" s="13">
        <v>171</v>
      </c>
      <c r="I61" s="6">
        <v>146</v>
      </c>
      <c r="J61" s="5">
        <v>160</v>
      </c>
      <c r="K61" s="13">
        <v>179</v>
      </c>
      <c r="L61" s="14">
        <v>154</v>
      </c>
      <c r="M61" s="15">
        <v>165</v>
      </c>
      <c r="N61" s="13">
        <v>184</v>
      </c>
      <c r="O61" s="6">
        <v>159</v>
      </c>
      <c r="P61" s="5">
        <v>160</v>
      </c>
      <c r="Q61" s="13">
        <v>177</v>
      </c>
      <c r="R61" s="14">
        <v>154</v>
      </c>
      <c r="S61" s="15">
        <v>90</v>
      </c>
      <c r="T61" s="13">
        <v>106</v>
      </c>
      <c r="U61" s="6">
        <v>84</v>
      </c>
      <c r="V61" s="5">
        <v>182</v>
      </c>
      <c r="W61" s="14">
        <v>40</v>
      </c>
      <c r="Y61" s="13">
        <v>182</v>
      </c>
    </row>
    <row r="62" spans="2:25" ht="13.5">
      <c r="B62" s="12">
        <f aca="true" t="shared" si="4" ref="B62:C76">B23</f>
        <v>37393</v>
      </c>
      <c r="C62" s="6" t="str">
        <f t="shared" si="4"/>
        <v>金</v>
      </c>
      <c r="D62" s="5">
        <v>140</v>
      </c>
      <c r="E62" s="13">
        <v>158</v>
      </c>
      <c r="F62" s="14">
        <v>134</v>
      </c>
      <c r="G62" s="15">
        <v>152</v>
      </c>
      <c r="H62" s="13">
        <v>171</v>
      </c>
      <c r="I62" s="6">
        <v>146</v>
      </c>
      <c r="J62" s="5">
        <v>160</v>
      </c>
      <c r="K62" s="13">
        <v>179</v>
      </c>
      <c r="L62" s="14">
        <v>154</v>
      </c>
      <c r="M62" s="15">
        <v>165</v>
      </c>
      <c r="N62" s="13">
        <v>184</v>
      </c>
      <c r="O62" s="6">
        <v>159</v>
      </c>
      <c r="P62" s="5">
        <v>160</v>
      </c>
      <c r="Q62" s="13">
        <v>177</v>
      </c>
      <c r="R62" s="14">
        <v>154</v>
      </c>
      <c r="S62" s="15">
        <v>90</v>
      </c>
      <c r="T62" s="13">
        <v>106</v>
      </c>
      <c r="U62" s="6">
        <v>84</v>
      </c>
      <c r="V62" s="5">
        <v>182</v>
      </c>
      <c r="W62" s="14">
        <v>40</v>
      </c>
      <c r="Y62" s="13">
        <v>182</v>
      </c>
    </row>
    <row r="63" spans="2:25" ht="13.5">
      <c r="B63" s="12">
        <f t="shared" si="4"/>
        <v>37394</v>
      </c>
      <c r="C63" s="6" t="str">
        <f t="shared" si="4"/>
        <v>土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4"/>
        <v>37395</v>
      </c>
      <c r="C64" s="6" t="str">
        <f t="shared" si="4"/>
        <v>日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37396</v>
      </c>
      <c r="C65" s="6" t="str">
        <f t="shared" si="4"/>
        <v>月</v>
      </c>
      <c r="D65" s="5">
        <v>135</v>
      </c>
      <c r="E65" s="13">
        <v>153</v>
      </c>
      <c r="F65" s="14">
        <v>129</v>
      </c>
      <c r="G65" s="15">
        <v>145</v>
      </c>
      <c r="H65" s="13">
        <v>164</v>
      </c>
      <c r="I65" s="6">
        <v>139</v>
      </c>
      <c r="J65" s="5">
        <v>150</v>
      </c>
      <c r="K65" s="13">
        <v>169</v>
      </c>
      <c r="L65" s="14">
        <v>144</v>
      </c>
      <c r="M65" s="15">
        <v>165</v>
      </c>
      <c r="N65" s="13">
        <v>184</v>
      </c>
      <c r="O65" s="6">
        <v>159</v>
      </c>
      <c r="P65" s="5">
        <v>160</v>
      </c>
      <c r="Q65" s="13">
        <v>177</v>
      </c>
      <c r="R65" s="14">
        <v>154</v>
      </c>
      <c r="S65" s="15">
        <v>90</v>
      </c>
      <c r="T65" s="13">
        <v>106</v>
      </c>
      <c r="U65" s="6">
        <v>84</v>
      </c>
      <c r="V65" s="5">
        <v>175</v>
      </c>
      <c r="W65" s="14">
        <v>40</v>
      </c>
      <c r="Y65" s="13">
        <v>175</v>
      </c>
    </row>
    <row r="66" spans="1:25" ht="13.5">
      <c r="A66" t="s">
        <v>13</v>
      </c>
      <c r="B66" s="12">
        <f t="shared" si="4"/>
        <v>37397</v>
      </c>
      <c r="C66" s="6" t="str">
        <f t="shared" si="4"/>
        <v>火</v>
      </c>
      <c r="D66" s="5">
        <v>135</v>
      </c>
      <c r="E66" s="13">
        <v>153</v>
      </c>
      <c r="F66" s="14">
        <v>129</v>
      </c>
      <c r="G66" s="15">
        <v>145</v>
      </c>
      <c r="H66" s="13">
        <v>164</v>
      </c>
      <c r="I66" s="6">
        <v>139</v>
      </c>
      <c r="J66" s="5">
        <v>150</v>
      </c>
      <c r="K66" s="13">
        <v>169</v>
      </c>
      <c r="L66" s="14">
        <v>144</v>
      </c>
      <c r="M66" s="15">
        <v>165</v>
      </c>
      <c r="N66" s="13">
        <v>184</v>
      </c>
      <c r="O66" s="6">
        <v>159</v>
      </c>
      <c r="P66" s="5">
        <v>160</v>
      </c>
      <c r="Q66" s="13">
        <v>177</v>
      </c>
      <c r="R66" s="14">
        <v>154</v>
      </c>
      <c r="S66" s="15">
        <v>90</v>
      </c>
      <c r="T66" s="13">
        <v>106</v>
      </c>
      <c r="U66" s="6">
        <v>84</v>
      </c>
      <c r="V66" s="5">
        <v>175</v>
      </c>
      <c r="W66" s="14">
        <v>40</v>
      </c>
      <c r="Y66" s="13">
        <v>175</v>
      </c>
    </row>
    <row r="67" spans="2:25" ht="13.5">
      <c r="B67" s="12">
        <f t="shared" si="4"/>
        <v>37398</v>
      </c>
      <c r="C67" s="6" t="str">
        <f t="shared" si="4"/>
        <v>水</v>
      </c>
      <c r="D67" s="5">
        <v>135</v>
      </c>
      <c r="E67" s="13">
        <v>153</v>
      </c>
      <c r="F67" s="14">
        <v>129</v>
      </c>
      <c r="G67" s="15">
        <v>145</v>
      </c>
      <c r="H67" s="13">
        <v>164</v>
      </c>
      <c r="I67" s="6">
        <v>139</v>
      </c>
      <c r="J67" s="5">
        <v>150</v>
      </c>
      <c r="K67" s="13">
        <v>169</v>
      </c>
      <c r="L67" s="14">
        <v>144</v>
      </c>
      <c r="M67" s="15">
        <v>165</v>
      </c>
      <c r="N67" s="13">
        <v>184</v>
      </c>
      <c r="O67" s="6">
        <v>159</v>
      </c>
      <c r="P67" s="5">
        <v>160</v>
      </c>
      <c r="Q67" s="13">
        <v>177</v>
      </c>
      <c r="R67" s="14">
        <v>154</v>
      </c>
      <c r="S67" s="15">
        <v>90</v>
      </c>
      <c r="T67" s="13">
        <v>106</v>
      </c>
      <c r="U67" s="6">
        <v>84</v>
      </c>
      <c r="V67" s="5">
        <v>175</v>
      </c>
      <c r="W67" s="14">
        <v>40</v>
      </c>
      <c r="Y67" s="13"/>
    </row>
    <row r="68" spans="2:25" ht="13.5">
      <c r="B68" s="12">
        <f t="shared" si="4"/>
        <v>37399</v>
      </c>
      <c r="C68" s="6" t="str">
        <f t="shared" si="4"/>
        <v>木</v>
      </c>
      <c r="D68" s="5">
        <v>135</v>
      </c>
      <c r="E68" s="13">
        <v>153</v>
      </c>
      <c r="F68" s="14">
        <v>129</v>
      </c>
      <c r="G68" s="15">
        <v>145</v>
      </c>
      <c r="H68" s="13">
        <v>164</v>
      </c>
      <c r="I68" s="6">
        <v>139</v>
      </c>
      <c r="J68" s="5">
        <v>150</v>
      </c>
      <c r="K68" s="13">
        <v>169</v>
      </c>
      <c r="L68" s="14">
        <v>144</v>
      </c>
      <c r="M68" s="15">
        <v>165</v>
      </c>
      <c r="N68" s="13">
        <v>184</v>
      </c>
      <c r="O68" s="6">
        <v>159</v>
      </c>
      <c r="P68" s="5">
        <v>160</v>
      </c>
      <c r="Q68" s="13">
        <v>177</v>
      </c>
      <c r="R68" s="14">
        <v>154</v>
      </c>
      <c r="S68" s="15">
        <v>90</v>
      </c>
      <c r="T68" s="13">
        <v>106</v>
      </c>
      <c r="U68" s="6">
        <v>84</v>
      </c>
      <c r="V68" s="5">
        <v>175</v>
      </c>
      <c r="W68" s="14">
        <v>40</v>
      </c>
      <c r="Y68" s="13">
        <v>175</v>
      </c>
    </row>
    <row r="69" spans="2:25" ht="13.5">
      <c r="B69" s="12">
        <f t="shared" si="4"/>
        <v>37400</v>
      </c>
      <c r="C69" s="6" t="str">
        <f t="shared" si="4"/>
        <v>金</v>
      </c>
      <c r="D69" s="5">
        <v>135</v>
      </c>
      <c r="E69" s="13">
        <v>153</v>
      </c>
      <c r="F69" s="14">
        <v>129</v>
      </c>
      <c r="G69" s="15">
        <v>145</v>
      </c>
      <c r="H69" s="13">
        <v>164</v>
      </c>
      <c r="I69" s="6">
        <v>139</v>
      </c>
      <c r="J69" s="5">
        <v>150</v>
      </c>
      <c r="K69" s="13">
        <v>169</v>
      </c>
      <c r="L69" s="14">
        <v>144</v>
      </c>
      <c r="M69" s="15">
        <v>165</v>
      </c>
      <c r="N69" s="13">
        <v>184</v>
      </c>
      <c r="O69" s="6">
        <v>159</v>
      </c>
      <c r="P69" s="5">
        <v>160</v>
      </c>
      <c r="Q69" s="13">
        <v>177</v>
      </c>
      <c r="R69" s="14">
        <v>154</v>
      </c>
      <c r="S69" s="15">
        <v>90</v>
      </c>
      <c r="T69" s="13">
        <v>106</v>
      </c>
      <c r="U69" s="6">
        <v>84</v>
      </c>
      <c r="V69" s="5">
        <v>175</v>
      </c>
      <c r="W69" s="14">
        <v>40</v>
      </c>
      <c r="Y69" s="13">
        <v>175</v>
      </c>
    </row>
    <row r="70" spans="2:25" ht="13.5">
      <c r="B70" s="12">
        <f t="shared" si="4"/>
        <v>37401</v>
      </c>
      <c r="C70" s="6" t="str">
        <f t="shared" si="4"/>
        <v>土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2:25" ht="13.5">
      <c r="B71" s="12">
        <f t="shared" si="4"/>
        <v>37402</v>
      </c>
      <c r="C71" s="6" t="str">
        <f t="shared" si="4"/>
        <v>日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37403</v>
      </c>
      <c r="C72" s="6" t="str">
        <f t="shared" si="4"/>
        <v>月</v>
      </c>
      <c r="D72" s="5">
        <v>135</v>
      </c>
      <c r="E72" s="13">
        <v>153</v>
      </c>
      <c r="F72" s="14">
        <v>129</v>
      </c>
      <c r="G72" s="15">
        <v>145</v>
      </c>
      <c r="H72" s="13">
        <v>164</v>
      </c>
      <c r="I72" s="6">
        <v>139</v>
      </c>
      <c r="J72" s="5">
        <v>150</v>
      </c>
      <c r="K72" s="13">
        <v>169</v>
      </c>
      <c r="L72" s="14">
        <v>144</v>
      </c>
      <c r="M72" s="15">
        <v>165</v>
      </c>
      <c r="N72" s="13">
        <v>184</v>
      </c>
      <c r="O72" s="6">
        <v>159</v>
      </c>
      <c r="P72" s="5">
        <v>160</v>
      </c>
      <c r="Q72" s="13">
        <v>177</v>
      </c>
      <c r="R72" s="14">
        <v>154</v>
      </c>
      <c r="S72" s="15">
        <v>90</v>
      </c>
      <c r="T72" s="13">
        <v>106</v>
      </c>
      <c r="U72" s="6">
        <v>84</v>
      </c>
      <c r="V72" s="5">
        <v>175</v>
      </c>
      <c r="W72" s="14">
        <v>40</v>
      </c>
      <c r="Y72" s="13">
        <v>175</v>
      </c>
    </row>
    <row r="73" spans="1:25" ht="13.5">
      <c r="A73" t="s">
        <v>14</v>
      </c>
      <c r="B73" s="12">
        <f t="shared" si="4"/>
        <v>37404</v>
      </c>
      <c r="C73" s="6" t="str">
        <f t="shared" si="4"/>
        <v>火</v>
      </c>
      <c r="D73" s="5">
        <v>135</v>
      </c>
      <c r="E73" s="13">
        <v>153</v>
      </c>
      <c r="F73" s="14">
        <v>129</v>
      </c>
      <c r="G73" s="15">
        <v>145</v>
      </c>
      <c r="H73" s="13">
        <v>164</v>
      </c>
      <c r="I73" s="6">
        <v>139</v>
      </c>
      <c r="J73" s="5">
        <v>150</v>
      </c>
      <c r="K73" s="13">
        <v>169</v>
      </c>
      <c r="L73" s="14">
        <v>144</v>
      </c>
      <c r="M73" s="15">
        <v>165</v>
      </c>
      <c r="N73" s="13">
        <v>184</v>
      </c>
      <c r="O73" s="6">
        <v>159</v>
      </c>
      <c r="P73" s="5">
        <v>160</v>
      </c>
      <c r="Q73" s="13">
        <v>177</v>
      </c>
      <c r="R73" s="14">
        <v>154</v>
      </c>
      <c r="S73" s="15">
        <v>90</v>
      </c>
      <c r="T73" s="13">
        <v>106</v>
      </c>
      <c r="U73" s="6">
        <v>84</v>
      </c>
      <c r="V73" s="5">
        <v>175</v>
      </c>
      <c r="W73" s="14">
        <v>40</v>
      </c>
      <c r="Y73" s="13">
        <v>175</v>
      </c>
    </row>
    <row r="74" spans="2:25" ht="13.5">
      <c r="B74" s="12">
        <f t="shared" si="4"/>
        <v>37405</v>
      </c>
      <c r="C74" s="6" t="str">
        <f t="shared" si="4"/>
        <v>水</v>
      </c>
      <c r="D74" s="5">
        <v>135</v>
      </c>
      <c r="E74" s="13">
        <v>153</v>
      </c>
      <c r="F74" s="14">
        <v>129</v>
      </c>
      <c r="G74" s="15">
        <v>145</v>
      </c>
      <c r="H74" s="13">
        <v>164</v>
      </c>
      <c r="I74" s="6">
        <v>139</v>
      </c>
      <c r="J74" s="5">
        <v>150</v>
      </c>
      <c r="K74" s="13">
        <v>169</v>
      </c>
      <c r="L74" s="14">
        <v>144</v>
      </c>
      <c r="M74" s="15">
        <v>165</v>
      </c>
      <c r="N74" s="13">
        <v>184</v>
      </c>
      <c r="O74" s="6">
        <v>159</v>
      </c>
      <c r="P74" s="5">
        <v>160</v>
      </c>
      <c r="Q74" s="13">
        <v>177</v>
      </c>
      <c r="R74" s="14">
        <v>154</v>
      </c>
      <c r="S74" s="15">
        <v>90</v>
      </c>
      <c r="T74" s="13">
        <v>106</v>
      </c>
      <c r="U74" s="6">
        <v>84</v>
      </c>
      <c r="V74" s="5">
        <v>175</v>
      </c>
      <c r="W74" s="14">
        <v>40</v>
      </c>
      <c r="Y74" s="13">
        <v>175</v>
      </c>
    </row>
    <row r="75" spans="2:25" ht="13.5">
      <c r="B75" s="12">
        <f t="shared" si="4"/>
        <v>37406</v>
      </c>
      <c r="C75" s="6" t="str">
        <f t="shared" si="4"/>
        <v>木</v>
      </c>
      <c r="D75" s="5">
        <v>135</v>
      </c>
      <c r="E75" s="13">
        <v>153</v>
      </c>
      <c r="F75" s="14">
        <v>129</v>
      </c>
      <c r="G75" s="15">
        <v>145</v>
      </c>
      <c r="H75" s="13">
        <v>164</v>
      </c>
      <c r="I75" s="6">
        <v>139</v>
      </c>
      <c r="J75" s="5">
        <v>150</v>
      </c>
      <c r="K75" s="13">
        <v>169</v>
      </c>
      <c r="L75" s="14">
        <v>144</v>
      </c>
      <c r="M75" s="15">
        <v>165</v>
      </c>
      <c r="N75" s="13">
        <v>184</v>
      </c>
      <c r="O75" s="6">
        <v>159</v>
      </c>
      <c r="P75" s="5">
        <v>160</v>
      </c>
      <c r="Q75" s="13">
        <v>177</v>
      </c>
      <c r="R75" s="14">
        <v>154</v>
      </c>
      <c r="S75" s="15">
        <v>90</v>
      </c>
      <c r="T75" s="13">
        <v>106</v>
      </c>
      <c r="U75" s="6">
        <v>84</v>
      </c>
      <c r="V75" s="5">
        <v>175</v>
      </c>
      <c r="W75" s="14">
        <v>40</v>
      </c>
      <c r="Y75" s="13">
        <v>175</v>
      </c>
    </row>
    <row r="76" spans="2:25" ht="14.25" thickBot="1">
      <c r="B76" s="12">
        <f t="shared" si="4"/>
        <v>37407</v>
      </c>
      <c r="C76" s="6" t="str">
        <f t="shared" si="4"/>
        <v>金</v>
      </c>
      <c r="D76" s="24">
        <v>135</v>
      </c>
      <c r="E76" s="23">
        <v>153</v>
      </c>
      <c r="F76" s="25">
        <v>129</v>
      </c>
      <c r="G76" s="26">
        <v>145</v>
      </c>
      <c r="H76" s="23">
        <v>164</v>
      </c>
      <c r="I76" s="27">
        <v>139</v>
      </c>
      <c r="J76" s="24">
        <v>150</v>
      </c>
      <c r="K76" s="23">
        <v>169</v>
      </c>
      <c r="L76" s="25">
        <v>144</v>
      </c>
      <c r="M76" s="26">
        <v>165</v>
      </c>
      <c r="N76" s="23">
        <v>184</v>
      </c>
      <c r="O76" s="27">
        <v>159</v>
      </c>
      <c r="P76" s="24">
        <v>160</v>
      </c>
      <c r="Q76" s="23">
        <v>177</v>
      </c>
      <c r="R76" s="25">
        <v>154</v>
      </c>
      <c r="S76" s="26">
        <v>90</v>
      </c>
      <c r="T76" s="23">
        <v>106</v>
      </c>
      <c r="U76" s="27">
        <v>84</v>
      </c>
      <c r="V76" s="24">
        <v>175</v>
      </c>
      <c r="W76" s="25">
        <v>40</v>
      </c>
      <c r="Y76" s="32">
        <v>175</v>
      </c>
    </row>
    <row r="77" spans="2:25" ht="14.25" thickBot="1">
      <c r="B77" s="76" t="s">
        <v>15</v>
      </c>
      <c r="C77" s="77"/>
      <c r="D77" s="35">
        <f aca="true" t="shared" si="5" ref="D77:W77">AVERAGE(D46:D76)</f>
        <v>138.57142857142858</v>
      </c>
      <c r="E77" s="35">
        <f t="shared" si="5"/>
        <v>156.57142857142858</v>
      </c>
      <c r="F77" s="35">
        <f t="shared" si="5"/>
        <v>132.57142857142858</v>
      </c>
      <c r="G77" s="35">
        <f t="shared" si="5"/>
        <v>149.61904761904762</v>
      </c>
      <c r="H77" s="35">
        <f t="shared" si="5"/>
        <v>168.61904761904762</v>
      </c>
      <c r="I77" s="35">
        <f t="shared" si="5"/>
        <v>143.61904761904762</v>
      </c>
      <c r="J77" s="35">
        <f t="shared" si="5"/>
        <v>156.1904761904762</v>
      </c>
      <c r="K77" s="35">
        <f t="shared" si="5"/>
        <v>175.1904761904762</v>
      </c>
      <c r="L77" s="35">
        <f t="shared" si="5"/>
        <v>150.1904761904762</v>
      </c>
      <c r="M77" s="35">
        <f t="shared" si="5"/>
        <v>166.42857142857142</v>
      </c>
      <c r="N77" s="35">
        <f t="shared" si="5"/>
        <v>185.42857142857142</v>
      </c>
      <c r="O77" s="35">
        <f t="shared" si="5"/>
        <v>160.42857142857142</v>
      </c>
      <c r="P77" s="35">
        <f t="shared" si="5"/>
        <v>161.42857142857142</v>
      </c>
      <c r="Q77" s="35">
        <f t="shared" si="5"/>
        <v>178.42857142857142</v>
      </c>
      <c r="R77" s="35">
        <f t="shared" si="5"/>
        <v>155.42857142857142</v>
      </c>
      <c r="S77" s="35">
        <f t="shared" si="5"/>
        <v>90.95238095238095</v>
      </c>
      <c r="T77" s="35">
        <f t="shared" si="5"/>
        <v>106.95238095238095</v>
      </c>
      <c r="U77" s="35">
        <f t="shared" si="5"/>
        <v>84.95238095238095</v>
      </c>
      <c r="V77" s="40">
        <f t="shared" si="5"/>
        <v>179.61904761904762</v>
      </c>
      <c r="W77" s="36">
        <f t="shared" si="5"/>
        <v>40.95238095238095</v>
      </c>
      <c r="X77" s="38"/>
      <c r="Y77" s="36">
        <f>AVERAGE(Y46:Y76)</f>
        <v>179.73684210526315</v>
      </c>
    </row>
    <row r="78" spans="2:25" ht="13.5">
      <c r="B78" s="63" t="s">
        <v>45</v>
      </c>
      <c r="C78" s="63"/>
      <c r="D78" s="37">
        <v>141.05263157894737</v>
      </c>
      <c r="E78" s="37">
        <v>159.05263157894737</v>
      </c>
      <c r="F78" s="37">
        <v>135.05263157894737</v>
      </c>
      <c r="G78" s="37">
        <v>151.3684210526316</v>
      </c>
      <c r="H78" s="37">
        <v>170.3684210526316</v>
      </c>
      <c r="I78" s="37">
        <v>145.3684210526316</v>
      </c>
      <c r="J78" s="37">
        <v>162.6315789473684</v>
      </c>
      <c r="K78" s="37">
        <v>181.6315789473684</v>
      </c>
      <c r="L78" s="37">
        <v>156.6315789473684</v>
      </c>
      <c r="M78" s="37">
        <v>170.52631578947367</v>
      </c>
      <c r="N78" s="37">
        <v>189.52631578947367</v>
      </c>
      <c r="O78" s="37">
        <v>164.52631578947367</v>
      </c>
      <c r="P78" s="37">
        <v>166.57894736842104</v>
      </c>
      <c r="Q78" s="37">
        <v>183.31578947368422</v>
      </c>
      <c r="R78" s="37">
        <v>160.31578947368422</v>
      </c>
      <c r="S78" s="37">
        <v>93.15789473684211</v>
      </c>
      <c r="T78" s="37">
        <v>109.15789473684211</v>
      </c>
      <c r="U78" s="37">
        <v>87.15789473684211</v>
      </c>
      <c r="V78" s="37">
        <v>185.26315789473685</v>
      </c>
      <c r="W78" s="37">
        <v>52.21052631578947</v>
      </c>
      <c r="X78" s="38"/>
      <c r="Y78" s="37">
        <v>182.05882352941177</v>
      </c>
    </row>
    <row r="79" spans="2:25" ht="13.5">
      <c r="B79" s="63" t="s">
        <v>46</v>
      </c>
      <c r="C79" s="63"/>
      <c r="D79" s="39">
        <v>163.1578947368421</v>
      </c>
      <c r="E79" s="39">
        <v>181.1578947368421</v>
      </c>
      <c r="F79" s="39">
        <v>157.1578947368421</v>
      </c>
      <c r="G79" s="39">
        <v>176.1578947368421</v>
      </c>
      <c r="H79" s="39">
        <v>185.68421052631578</v>
      </c>
      <c r="I79" s="39">
        <v>170.1578947368421</v>
      </c>
      <c r="J79" s="39">
        <v>193.1578947368421</v>
      </c>
      <c r="K79" s="39">
        <v>212.1578947368421</v>
      </c>
      <c r="L79" s="39">
        <v>187.1578947368421</v>
      </c>
      <c r="M79" s="39">
        <v>206.57894736842104</v>
      </c>
      <c r="N79" s="39">
        <v>225.57894736842104</v>
      </c>
      <c r="O79" s="39">
        <v>200.57894736842104</v>
      </c>
      <c r="P79" s="39">
        <v>196.57894736842104</v>
      </c>
      <c r="Q79" s="39">
        <v>213.57894736842104</v>
      </c>
      <c r="R79" s="39">
        <v>190.57894736842104</v>
      </c>
      <c r="S79" s="39">
        <v>111.57894736842105</v>
      </c>
      <c r="T79" s="39">
        <v>127.57894736842105</v>
      </c>
      <c r="U79" s="39">
        <v>105.57894736842105</v>
      </c>
      <c r="V79" s="39">
        <v>213.1578947368421</v>
      </c>
      <c r="W79" s="39">
        <v>64.57894736842105</v>
      </c>
      <c r="X79" s="38"/>
      <c r="Y79" s="39">
        <v>208.52941176470588</v>
      </c>
    </row>
    <row r="80" spans="2:25" ht="13.5">
      <c r="B80" s="63" t="s">
        <v>54</v>
      </c>
      <c r="C80" s="63"/>
      <c r="D80" s="39">
        <v>145.4</v>
      </c>
      <c r="E80" s="39">
        <v>163.4</v>
      </c>
      <c r="F80" s="39">
        <v>139.4</v>
      </c>
      <c r="G80" s="39">
        <v>158.4</v>
      </c>
      <c r="H80" s="39">
        <v>177.4</v>
      </c>
      <c r="I80" s="39">
        <v>152.4</v>
      </c>
      <c r="J80" s="39">
        <v>173.5</v>
      </c>
      <c r="K80" s="39">
        <v>192.5</v>
      </c>
      <c r="L80" s="39">
        <v>167.5</v>
      </c>
      <c r="M80" s="39">
        <v>191</v>
      </c>
      <c r="N80" s="39">
        <v>210</v>
      </c>
      <c r="O80" s="39">
        <v>185</v>
      </c>
      <c r="P80" s="39">
        <v>181.75</v>
      </c>
      <c r="Q80" s="39">
        <v>202.75</v>
      </c>
      <c r="R80" s="39">
        <v>179.75</v>
      </c>
      <c r="S80" s="39">
        <v>103</v>
      </c>
      <c r="T80" s="39">
        <v>119</v>
      </c>
      <c r="U80" s="39">
        <v>97</v>
      </c>
      <c r="V80" s="39">
        <v>193.5</v>
      </c>
      <c r="W80" s="39">
        <v>49.75</v>
      </c>
      <c r="X80" s="38"/>
      <c r="Y80" s="39">
        <v>193.33333333333334</v>
      </c>
    </row>
    <row r="81" spans="2:25" ht="13.5">
      <c r="B81" s="63" t="s">
        <v>59</v>
      </c>
      <c r="C81" s="63"/>
      <c r="D81" s="39">
        <v>141.9047619047619</v>
      </c>
      <c r="E81" s="39">
        <v>159.9047619047619</v>
      </c>
      <c r="F81" s="39">
        <v>135.9047619047619</v>
      </c>
      <c r="G81" s="39">
        <v>152.8095238095238</v>
      </c>
      <c r="H81" s="39">
        <v>171.8095238095238</v>
      </c>
      <c r="I81" s="39">
        <v>146.8095238095238</v>
      </c>
      <c r="J81" s="39">
        <v>162.61904761904762</v>
      </c>
      <c r="K81" s="39">
        <v>181.61904761904762</v>
      </c>
      <c r="L81" s="39">
        <v>156.61904761904762</v>
      </c>
      <c r="M81" s="39">
        <v>172.61904761904762</v>
      </c>
      <c r="N81" s="39">
        <v>191.61904761904762</v>
      </c>
      <c r="O81" s="39">
        <v>166.61904761904762</v>
      </c>
      <c r="P81" s="39">
        <v>167.61904761904762</v>
      </c>
      <c r="Q81" s="39">
        <v>184.61904761904762</v>
      </c>
      <c r="R81" s="39">
        <v>161.61904761904762</v>
      </c>
      <c r="S81" s="39">
        <v>92.61904761904762</v>
      </c>
      <c r="T81" s="39">
        <v>108.61904761904762</v>
      </c>
      <c r="U81" s="39">
        <v>86.61904761904762</v>
      </c>
      <c r="V81" s="39">
        <v>182.8095238095238</v>
      </c>
      <c r="W81" s="39">
        <v>42.142857142857146</v>
      </c>
      <c r="X81" s="38"/>
      <c r="Y81" s="39">
        <v>185.73684210526315</v>
      </c>
    </row>
    <row r="82" spans="2:25" ht="13.5">
      <c r="B82" s="22"/>
      <c r="C82" s="2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4:19" ht="13.5">
      <c r="D83" s="78" t="s">
        <v>37</v>
      </c>
      <c r="E83" s="78"/>
      <c r="F83" s="78"/>
      <c r="G83" s="3" t="s">
        <v>18</v>
      </c>
      <c r="H83" s="3" t="s">
        <v>19</v>
      </c>
      <c r="I83" s="3" t="s">
        <v>20</v>
      </c>
      <c r="J83" s="3" t="s">
        <v>21</v>
      </c>
      <c r="K83" s="3" t="s">
        <v>22</v>
      </c>
      <c r="L83" s="3" t="s">
        <v>23</v>
      </c>
      <c r="M83" s="3" t="s">
        <v>24</v>
      </c>
      <c r="N83" s="3" t="s">
        <v>25</v>
      </c>
      <c r="O83" s="3" t="s">
        <v>26</v>
      </c>
      <c r="P83" s="3" t="s">
        <v>27</v>
      </c>
      <c r="Q83" s="3" t="s">
        <v>28</v>
      </c>
      <c r="R83" s="3" t="s">
        <v>29</v>
      </c>
      <c r="S83" s="17" t="s">
        <v>30</v>
      </c>
    </row>
    <row r="84" spans="4:19" ht="13.5">
      <c r="D84" s="73" t="s">
        <v>31</v>
      </c>
      <c r="E84" s="74"/>
      <c r="F84" s="75"/>
      <c r="G84" s="13">
        <v>163.88888888888889</v>
      </c>
      <c r="H84" s="13">
        <v>215</v>
      </c>
      <c r="I84" s="13">
        <v>187.14285714285714</v>
      </c>
      <c r="J84" s="13">
        <v>157.5</v>
      </c>
      <c r="K84" s="13">
        <v>141.42857142857142</v>
      </c>
      <c r="L84" s="13">
        <v>140</v>
      </c>
      <c r="M84" s="13">
        <v>136.9047619047619</v>
      </c>
      <c r="N84" s="13">
        <v>137.95454545454547</v>
      </c>
      <c r="O84" s="13">
        <v>173.68421052631578</v>
      </c>
      <c r="P84" s="13">
        <v>174.0909090909091</v>
      </c>
      <c r="Q84" s="13">
        <v>180.71428571428572</v>
      </c>
      <c r="R84" s="13">
        <v>209</v>
      </c>
      <c r="S84" s="13">
        <f>AVERAGE(G84:R84)</f>
        <v>168.10908584592795</v>
      </c>
    </row>
    <row r="85" spans="4:19" ht="13.5">
      <c r="D85" s="73" t="s">
        <v>32</v>
      </c>
      <c r="E85" s="74"/>
      <c r="F85" s="75"/>
      <c r="G85" s="13">
        <v>164.55555555555554</v>
      </c>
      <c r="H85" s="13">
        <v>219.6315789473684</v>
      </c>
      <c r="I85" s="13">
        <v>178.61904761904762</v>
      </c>
      <c r="J85" s="13">
        <v>151.25</v>
      </c>
      <c r="K85" s="13">
        <v>136.42857142857142</v>
      </c>
      <c r="L85" s="13">
        <v>132.61904761904762</v>
      </c>
      <c r="M85" s="13">
        <v>127.38095238095238</v>
      </c>
      <c r="N85" s="13">
        <v>131.13636363636363</v>
      </c>
      <c r="O85" s="13">
        <v>169.73684210526315</v>
      </c>
      <c r="P85" s="13">
        <v>175</v>
      </c>
      <c r="Q85" s="13">
        <v>185.95238095238096</v>
      </c>
      <c r="R85" s="13">
        <v>219</v>
      </c>
      <c r="S85" s="13">
        <f>AVERAGE(G85:R85)</f>
        <v>165.94252835371256</v>
      </c>
    </row>
    <row r="86" spans="4:19" ht="13.5">
      <c r="D86" s="73" t="s">
        <v>33</v>
      </c>
      <c r="E86" s="74"/>
      <c r="F86" s="75"/>
      <c r="G86" s="13">
        <v>184.7058823529412</v>
      </c>
      <c r="H86" s="13">
        <v>236.38888888888889</v>
      </c>
      <c r="I86" s="13">
        <v>202.21052631578948</v>
      </c>
      <c r="J86" s="13">
        <v>182.22222222222223</v>
      </c>
      <c r="K86" s="13">
        <v>165.94736842105263</v>
      </c>
      <c r="L86" s="13">
        <v>163</v>
      </c>
      <c r="M86" s="13">
        <v>166.68421052631578</v>
      </c>
      <c r="N86" s="13">
        <v>181</v>
      </c>
      <c r="O86" s="13">
        <v>199.57894736842104</v>
      </c>
      <c r="P86" s="13">
        <v>201.28571428571428</v>
      </c>
      <c r="Q86" s="13">
        <v>214.1578947368421</v>
      </c>
      <c r="R86" s="13">
        <v>244</v>
      </c>
      <c r="S86" s="13">
        <f>AVERAGE(G86:R86)</f>
        <v>195.098471259849</v>
      </c>
    </row>
  </sheetData>
  <mergeCells count="32">
    <mergeCell ref="D86:F86"/>
    <mergeCell ref="B81:C81"/>
    <mergeCell ref="D83:F83"/>
    <mergeCell ref="D84:F84"/>
    <mergeCell ref="D85:F85"/>
    <mergeCell ref="B42:C42"/>
    <mergeCell ref="P44:R44"/>
    <mergeCell ref="S44:U44"/>
    <mergeCell ref="V44:W44"/>
    <mergeCell ref="D44:F44"/>
    <mergeCell ref="G44:I44"/>
    <mergeCell ref="M44:O44"/>
    <mergeCell ref="S5:U5"/>
    <mergeCell ref="B1:W1"/>
    <mergeCell ref="B2:W2"/>
    <mergeCell ref="B3:W3"/>
    <mergeCell ref="V5:W5"/>
    <mergeCell ref="M5:O5"/>
    <mergeCell ref="B40:C40"/>
    <mergeCell ref="B38:C38"/>
    <mergeCell ref="B41:C41"/>
    <mergeCell ref="P5:R5"/>
    <mergeCell ref="D5:F5"/>
    <mergeCell ref="G5:I5"/>
    <mergeCell ref="J5:L5"/>
    <mergeCell ref="B39:C39"/>
    <mergeCell ref="B79:C79"/>
    <mergeCell ref="B80:C80"/>
    <mergeCell ref="B43:F43"/>
    <mergeCell ref="J44:L44"/>
    <mergeCell ref="B77:C77"/>
    <mergeCell ref="B78:C78"/>
  </mergeCells>
  <printOptions horizontalCentered="1"/>
  <pageMargins left="0.2755905511811024" right="0.1968503937007874" top="0.3937007874015748" bottom="0.2755905511811024" header="0.31496062992125984" footer="0.2362204724409449"/>
  <pageSetup fitToHeight="0" horizontalDpi="600" verticalDpi="600" orientation="landscape" paperSize="9" scale="98" r:id="rId1"/>
  <rowBreaks count="1" manualBreakCount="1">
    <brk id="4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87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3:23" ht="17.25">
      <c r="C1" s="19"/>
      <c r="D1" s="19"/>
      <c r="E1" s="19"/>
      <c r="F1" s="19"/>
      <c r="H1" s="64" t="s">
        <v>67</v>
      </c>
      <c r="I1" s="64"/>
      <c r="J1" s="64"/>
      <c r="K1" s="20" t="s">
        <v>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ht="13.5"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67</v>
      </c>
      <c r="E4" t="s">
        <v>39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37408</v>
      </c>
      <c r="C7" s="6" t="str">
        <f aca="true" t="shared" si="0" ref="C7:C36">TEXT(B7,"ａａａ")</f>
        <v>土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6">B7+1</f>
        <v>37409</v>
      </c>
      <c r="C8" s="6" t="str">
        <f t="shared" si="0"/>
        <v>日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37410</v>
      </c>
      <c r="C9" s="6" t="str">
        <f t="shared" si="0"/>
        <v>月</v>
      </c>
      <c r="D9" s="5">
        <v>130</v>
      </c>
      <c r="E9" s="13">
        <v>145</v>
      </c>
      <c r="F9" s="14">
        <v>123</v>
      </c>
      <c r="G9" s="15">
        <v>145</v>
      </c>
      <c r="H9" s="13">
        <v>161</v>
      </c>
      <c r="I9" s="6">
        <v>139</v>
      </c>
      <c r="J9" s="5">
        <v>155</v>
      </c>
      <c r="K9" s="13">
        <v>171</v>
      </c>
      <c r="L9" s="14">
        <v>149</v>
      </c>
      <c r="M9" s="15">
        <v>170</v>
      </c>
      <c r="N9" s="13">
        <v>186</v>
      </c>
      <c r="O9" s="6">
        <v>164</v>
      </c>
      <c r="P9" s="5">
        <v>165</v>
      </c>
      <c r="Q9" s="13">
        <v>180</v>
      </c>
      <c r="R9" s="14">
        <v>158</v>
      </c>
      <c r="S9" s="15">
        <v>95</v>
      </c>
      <c r="T9" s="13">
        <v>110</v>
      </c>
      <c r="U9" s="6">
        <v>88</v>
      </c>
      <c r="V9" s="5">
        <v>175</v>
      </c>
      <c r="W9" s="14">
        <v>40</v>
      </c>
    </row>
    <row r="10" spans="2:23" ht="13.5">
      <c r="B10" s="12">
        <f t="shared" si="1"/>
        <v>37411</v>
      </c>
      <c r="C10" s="6" t="str">
        <f t="shared" si="0"/>
        <v>火</v>
      </c>
      <c r="D10" s="5">
        <v>130</v>
      </c>
      <c r="E10" s="13">
        <v>145</v>
      </c>
      <c r="F10" s="14">
        <v>123</v>
      </c>
      <c r="G10" s="15">
        <v>145</v>
      </c>
      <c r="H10" s="13">
        <v>161</v>
      </c>
      <c r="I10" s="6">
        <v>139</v>
      </c>
      <c r="J10" s="5">
        <v>155</v>
      </c>
      <c r="K10" s="13">
        <v>171</v>
      </c>
      <c r="L10" s="14">
        <v>149</v>
      </c>
      <c r="M10" s="15">
        <v>170</v>
      </c>
      <c r="N10" s="13">
        <v>186</v>
      </c>
      <c r="O10" s="6">
        <v>164</v>
      </c>
      <c r="P10" s="5">
        <v>165</v>
      </c>
      <c r="Q10" s="13">
        <v>180</v>
      </c>
      <c r="R10" s="14">
        <v>158</v>
      </c>
      <c r="S10" s="15">
        <v>95</v>
      </c>
      <c r="T10" s="13">
        <v>110</v>
      </c>
      <c r="U10" s="6">
        <v>88</v>
      </c>
      <c r="V10" s="5">
        <v>175</v>
      </c>
      <c r="W10" s="14">
        <v>40</v>
      </c>
    </row>
    <row r="11" spans="2:23" ht="13.5">
      <c r="B11" s="12">
        <f t="shared" si="1"/>
        <v>37412</v>
      </c>
      <c r="C11" s="6" t="str">
        <f t="shared" si="0"/>
        <v>水</v>
      </c>
      <c r="D11" s="5">
        <v>130</v>
      </c>
      <c r="E11" s="13">
        <v>145</v>
      </c>
      <c r="F11" s="14">
        <v>123</v>
      </c>
      <c r="G11" s="15">
        <v>145</v>
      </c>
      <c r="H11" s="13">
        <v>161</v>
      </c>
      <c r="I11" s="6">
        <v>139</v>
      </c>
      <c r="J11" s="5">
        <v>155</v>
      </c>
      <c r="K11" s="13">
        <v>171</v>
      </c>
      <c r="L11" s="14">
        <v>149</v>
      </c>
      <c r="M11" s="15">
        <v>170</v>
      </c>
      <c r="N11" s="13">
        <v>186</v>
      </c>
      <c r="O11" s="6">
        <v>164</v>
      </c>
      <c r="P11" s="5">
        <v>165</v>
      </c>
      <c r="Q11" s="13">
        <v>180</v>
      </c>
      <c r="R11" s="14">
        <v>158</v>
      </c>
      <c r="S11" s="15">
        <v>95</v>
      </c>
      <c r="T11" s="13">
        <v>110</v>
      </c>
      <c r="U11" s="6">
        <v>88</v>
      </c>
      <c r="V11" s="5">
        <v>175</v>
      </c>
      <c r="W11" s="14">
        <v>40</v>
      </c>
    </row>
    <row r="12" spans="2:23" ht="13.5">
      <c r="B12" s="12">
        <f t="shared" si="1"/>
        <v>37413</v>
      </c>
      <c r="C12" s="6" t="str">
        <f t="shared" si="0"/>
        <v>木</v>
      </c>
      <c r="D12" s="5">
        <v>130</v>
      </c>
      <c r="E12" s="13">
        <v>145</v>
      </c>
      <c r="F12" s="14">
        <v>123</v>
      </c>
      <c r="G12" s="15">
        <v>145</v>
      </c>
      <c r="H12" s="13">
        <v>161</v>
      </c>
      <c r="I12" s="6">
        <v>139</v>
      </c>
      <c r="J12" s="5">
        <v>155</v>
      </c>
      <c r="K12" s="13">
        <v>171</v>
      </c>
      <c r="L12" s="14">
        <v>149</v>
      </c>
      <c r="M12" s="15">
        <v>170</v>
      </c>
      <c r="N12" s="13">
        <v>186</v>
      </c>
      <c r="O12" s="6">
        <v>164</v>
      </c>
      <c r="P12" s="5">
        <v>165</v>
      </c>
      <c r="Q12" s="13">
        <v>180</v>
      </c>
      <c r="R12" s="14">
        <v>158</v>
      </c>
      <c r="S12" s="15">
        <v>95</v>
      </c>
      <c r="T12" s="13">
        <v>110</v>
      </c>
      <c r="U12" s="6">
        <v>88</v>
      </c>
      <c r="V12" s="5">
        <v>175</v>
      </c>
      <c r="W12" s="14">
        <v>40</v>
      </c>
    </row>
    <row r="13" spans="1:23" ht="13.5">
      <c r="A13" t="s">
        <v>11</v>
      </c>
      <c r="B13" s="12">
        <f t="shared" si="1"/>
        <v>37414</v>
      </c>
      <c r="C13" s="6" t="str">
        <f t="shared" si="0"/>
        <v>金</v>
      </c>
      <c r="D13" s="5">
        <v>130</v>
      </c>
      <c r="E13" s="13">
        <v>145</v>
      </c>
      <c r="F13" s="14">
        <v>123</v>
      </c>
      <c r="G13" s="15">
        <v>145</v>
      </c>
      <c r="H13" s="13">
        <v>161</v>
      </c>
      <c r="I13" s="6">
        <v>139</v>
      </c>
      <c r="J13" s="5">
        <v>155</v>
      </c>
      <c r="K13" s="13">
        <v>171</v>
      </c>
      <c r="L13" s="14">
        <v>149</v>
      </c>
      <c r="M13" s="15">
        <v>170</v>
      </c>
      <c r="N13" s="13">
        <v>186</v>
      </c>
      <c r="O13" s="6">
        <v>164</v>
      </c>
      <c r="P13" s="5">
        <v>165</v>
      </c>
      <c r="Q13" s="13">
        <v>180</v>
      </c>
      <c r="R13" s="14">
        <v>158</v>
      </c>
      <c r="S13" s="15">
        <v>95</v>
      </c>
      <c r="T13" s="13">
        <v>110</v>
      </c>
      <c r="U13" s="6">
        <v>88</v>
      </c>
      <c r="V13" s="5">
        <v>175</v>
      </c>
      <c r="W13" s="14">
        <v>40</v>
      </c>
    </row>
    <row r="14" spans="2:23" ht="13.5">
      <c r="B14" s="12">
        <f t="shared" si="1"/>
        <v>37415</v>
      </c>
      <c r="C14" s="6" t="str">
        <f t="shared" si="0"/>
        <v>土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37416</v>
      </c>
      <c r="C15" s="6" t="str">
        <f t="shared" si="0"/>
        <v>日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37417</v>
      </c>
      <c r="C16" s="6" t="str">
        <f t="shared" si="0"/>
        <v>月</v>
      </c>
      <c r="D16" s="5">
        <v>130</v>
      </c>
      <c r="E16" s="13">
        <v>145</v>
      </c>
      <c r="F16" s="14">
        <v>123</v>
      </c>
      <c r="G16" s="15">
        <v>145</v>
      </c>
      <c r="H16" s="13">
        <v>161</v>
      </c>
      <c r="I16" s="6">
        <v>139</v>
      </c>
      <c r="J16" s="5">
        <v>155</v>
      </c>
      <c r="K16" s="13">
        <v>171</v>
      </c>
      <c r="L16" s="14">
        <v>149</v>
      </c>
      <c r="M16" s="15">
        <v>170</v>
      </c>
      <c r="N16" s="13">
        <v>186</v>
      </c>
      <c r="O16" s="6">
        <v>164</v>
      </c>
      <c r="P16" s="5">
        <v>165</v>
      </c>
      <c r="Q16" s="13">
        <v>180</v>
      </c>
      <c r="R16" s="14">
        <v>158</v>
      </c>
      <c r="S16" s="15">
        <v>95</v>
      </c>
      <c r="T16" s="13">
        <v>110</v>
      </c>
      <c r="U16" s="6">
        <v>88</v>
      </c>
      <c r="V16" s="5">
        <v>175</v>
      </c>
      <c r="W16" s="14">
        <v>40</v>
      </c>
    </row>
    <row r="17" spans="2:23" ht="13.5">
      <c r="B17" s="12">
        <f t="shared" si="1"/>
        <v>37418</v>
      </c>
      <c r="C17" s="6" t="str">
        <f t="shared" si="0"/>
        <v>火</v>
      </c>
      <c r="D17" s="5">
        <v>130</v>
      </c>
      <c r="E17" s="13">
        <v>145</v>
      </c>
      <c r="F17" s="14">
        <v>123</v>
      </c>
      <c r="G17" s="15">
        <v>145</v>
      </c>
      <c r="H17" s="13">
        <v>161</v>
      </c>
      <c r="I17" s="6">
        <v>139</v>
      </c>
      <c r="J17" s="5">
        <v>155</v>
      </c>
      <c r="K17" s="13">
        <v>171</v>
      </c>
      <c r="L17" s="14">
        <v>149</v>
      </c>
      <c r="M17" s="15">
        <v>170</v>
      </c>
      <c r="N17" s="13">
        <v>186</v>
      </c>
      <c r="O17" s="6">
        <v>164</v>
      </c>
      <c r="P17" s="5">
        <v>165</v>
      </c>
      <c r="Q17" s="13">
        <v>180</v>
      </c>
      <c r="R17" s="14">
        <v>158</v>
      </c>
      <c r="S17" s="15">
        <v>95</v>
      </c>
      <c r="T17" s="13">
        <v>110</v>
      </c>
      <c r="U17" s="6">
        <v>88</v>
      </c>
      <c r="V17" s="5">
        <v>175</v>
      </c>
      <c r="W17" s="14">
        <v>40</v>
      </c>
    </row>
    <row r="18" spans="2:23" ht="13.5">
      <c r="B18" s="12">
        <f t="shared" si="1"/>
        <v>37419</v>
      </c>
      <c r="C18" s="6" t="str">
        <f t="shared" si="0"/>
        <v>水</v>
      </c>
      <c r="D18" s="5">
        <v>130</v>
      </c>
      <c r="E18" s="13">
        <v>145</v>
      </c>
      <c r="F18" s="14">
        <v>123</v>
      </c>
      <c r="G18" s="15">
        <v>145</v>
      </c>
      <c r="H18" s="13">
        <v>161</v>
      </c>
      <c r="I18" s="6">
        <v>139</v>
      </c>
      <c r="J18" s="5">
        <v>155</v>
      </c>
      <c r="K18" s="13">
        <v>171</v>
      </c>
      <c r="L18" s="14">
        <v>149</v>
      </c>
      <c r="M18" s="15">
        <v>170</v>
      </c>
      <c r="N18" s="13">
        <v>186</v>
      </c>
      <c r="O18" s="6">
        <v>164</v>
      </c>
      <c r="P18" s="5">
        <v>165</v>
      </c>
      <c r="Q18" s="13">
        <v>180</v>
      </c>
      <c r="R18" s="14">
        <v>158</v>
      </c>
      <c r="S18" s="15">
        <v>95</v>
      </c>
      <c r="T18" s="13">
        <v>110</v>
      </c>
      <c r="U18" s="6">
        <v>88</v>
      </c>
      <c r="V18" s="5">
        <v>175</v>
      </c>
      <c r="W18" s="14">
        <v>40</v>
      </c>
    </row>
    <row r="19" spans="2:23" ht="13.5">
      <c r="B19" s="12">
        <f t="shared" si="1"/>
        <v>37420</v>
      </c>
      <c r="C19" s="6" t="str">
        <f t="shared" si="0"/>
        <v>木</v>
      </c>
      <c r="D19" s="5">
        <v>130</v>
      </c>
      <c r="E19" s="13">
        <v>145</v>
      </c>
      <c r="F19" s="14">
        <v>123</v>
      </c>
      <c r="G19" s="15">
        <v>140</v>
      </c>
      <c r="H19" s="13">
        <v>156</v>
      </c>
      <c r="I19" s="6">
        <v>134</v>
      </c>
      <c r="J19" s="5">
        <v>150</v>
      </c>
      <c r="K19" s="13">
        <v>166</v>
      </c>
      <c r="L19" s="14">
        <v>144</v>
      </c>
      <c r="M19" s="15">
        <v>165</v>
      </c>
      <c r="N19" s="13">
        <v>181</v>
      </c>
      <c r="O19" s="6">
        <v>159</v>
      </c>
      <c r="P19" s="5">
        <v>160</v>
      </c>
      <c r="Q19" s="13">
        <v>175</v>
      </c>
      <c r="R19" s="14">
        <v>153</v>
      </c>
      <c r="S19" s="15">
        <v>90</v>
      </c>
      <c r="T19" s="13">
        <v>105</v>
      </c>
      <c r="U19" s="6">
        <v>83</v>
      </c>
      <c r="V19" s="5">
        <v>170</v>
      </c>
      <c r="W19" s="14">
        <v>35</v>
      </c>
    </row>
    <row r="20" spans="1:23" ht="13.5">
      <c r="A20" t="s">
        <v>12</v>
      </c>
      <c r="B20" s="12">
        <f t="shared" si="1"/>
        <v>37421</v>
      </c>
      <c r="C20" s="6" t="str">
        <f t="shared" si="0"/>
        <v>金</v>
      </c>
      <c r="D20" s="5">
        <v>130</v>
      </c>
      <c r="E20" s="13">
        <v>145</v>
      </c>
      <c r="F20" s="14">
        <v>123</v>
      </c>
      <c r="G20" s="15">
        <v>140</v>
      </c>
      <c r="H20" s="13">
        <v>156</v>
      </c>
      <c r="I20" s="6">
        <v>134</v>
      </c>
      <c r="J20" s="5">
        <v>150</v>
      </c>
      <c r="K20" s="13">
        <v>166</v>
      </c>
      <c r="L20" s="14">
        <v>144</v>
      </c>
      <c r="M20" s="15">
        <v>165</v>
      </c>
      <c r="N20" s="13">
        <v>181</v>
      </c>
      <c r="O20" s="6">
        <v>159</v>
      </c>
      <c r="P20" s="5">
        <v>160</v>
      </c>
      <c r="Q20" s="13">
        <v>175</v>
      </c>
      <c r="R20" s="14">
        <v>153</v>
      </c>
      <c r="S20" s="15">
        <v>90</v>
      </c>
      <c r="T20" s="13">
        <v>105</v>
      </c>
      <c r="U20" s="6">
        <v>83</v>
      </c>
      <c r="V20" s="5">
        <v>170</v>
      </c>
      <c r="W20" s="14">
        <v>35</v>
      </c>
    </row>
    <row r="21" spans="2:23" ht="13.5">
      <c r="B21" s="12">
        <f t="shared" si="1"/>
        <v>37422</v>
      </c>
      <c r="C21" s="6" t="str">
        <f t="shared" si="0"/>
        <v>土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37423</v>
      </c>
      <c r="C22" s="6" t="str">
        <f t="shared" si="0"/>
        <v>日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37424</v>
      </c>
      <c r="C23" s="6" t="str">
        <f t="shared" si="0"/>
        <v>月</v>
      </c>
      <c r="D23" s="5">
        <v>130</v>
      </c>
      <c r="E23" s="13">
        <v>145</v>
      </c>
      <c r="F23" s="14">
        <v>123</v>
      </c>
      <c r="G23" s="15">
        <v>140</v>
      </c>
      <c r="H23" s="13">
        <v>156</v>
      </c>
      <c r="I23" s="6">
        <v>134</v>
      </c>
      <c r="J23" s="5">
        <v>145</v>
      </c>
      <c r="K23" s="13">
        <v>161</v>
      </c>
      <c r="L23" s="14">
        <v>139</v>
      </c>
      <c r="M23" s="15">
        <v>160</v>
      </c>
      <c r="N23" s="13">
        <v>176</v>
      </c>
      <c r="O23" s="6">
        <v>154</v>
      </c>
      <c r="P23" s="5">
        <v>155</v>
      </c>
      <c r="Q23" s="13">
        <v>170</v>
      </c>
      <c r="R23" s="14">
        <v>148</v>
      </c>
      <c r="S23" s="15">
        <v>85</v>
      </c>
      <c r="T23" s="13">
        <v>100</v>
      </c>
      <c r="U23" s="6">
        <v>78</v>
      </c>
      <c r="V23" s="5">
        <v>165</v>
      </c>
      <c r="W23" s="14">
        <v>35</v>
      </c>
    </row>
    <row r="24" spans="2:23" ht="13.5">
      <c r="B24" s="12">
        <f t="shared" si="1"/>
        <v>37425</v>
      </c>
      <c r="C24" s="6" t="str">
        <f t="shared" si="0"/>
        <v>火</v>
      </c>
      <c r="D24" s="5">
        <v>130</v>
      </c>
      <c r="E24" s="13">
        <v>145</v>
      </c>
      <c r="F24" s="14">
        <v>123</v>
      </c>
      <c r="G24" s="15">
        <v>140</v>
      </c>
      <c r="H24" s="13">
        <v>156</v>
      </c>
      <c r="I24" s="6">
        <v>134</v>
      </c>
      <c r="J24" s="5">
        <v>145</v>
      </c>
      <c r="K24" s="13">
        <v>161</v>
      </c>
      <c r="L24" s="14">
        <v>139</v>
      </c>
      <c r="M24" s="15">
        <v>160</v>
      </c>
      <c r="N24" s="13">
        <v>176</v>
      </c>
      <c r="O24" s="6">
        <v>154</v>
      </c>
      <c r="P24" s="5">
        <v>155</v>
      </c>
      <c r="Q24" s="13">
        <v>170</v>
      </c>
      <c r="R24" s="14">
        <v>148</v>
      </c>
      <c r="S24" s="15">
        <v>85</v>
      </c>
      <c r="T24" s="13">
        <v>100</v>
      </c>
      <c r="U24" s="6">
        <v>78</v>
      </c>
      <c r="V24" s="5">
        <v>165</v>
      </c>
      <c r="W24" s="14">
        <v>35</v>
      </c>
    </row>
    <row r="25" spans="2:23" ht="13.5">
      <c r="B25" s="12">
        <f t="shared" si="1"/>
        <v>37426</v>
      </c>
      <c r="C25" s="6" t="str">
        <f t="shared" si="0"/>
        <v>水</v>
      </c>
      <c r="D25" s="5">
        <v>130</v>
      </c>
      <c r="E25" s="13">
        <v>145</v>
      </c>
      <c r="F25" s="14">
        <v>123</v>
      </c>
      <c r="G25" s="15">
        <v>140</v>
      </c>
      <c r="H25" s="13">
        <v>156</v>
      </c>
      <c r="I25" s="6">
        <v>134</v>
      </c>
      <c r="J25" s="5">
        <v>145</v>
      </c>
      <c r="K25" s="13">
        <v>161</v>
      </c>
      <c r="L25" s="14">
        <v>139</v>
      </c>
      <c r="M25" s="15">
        <v>160</v>
      </c>
      <c r="N25" s="13">
        <v>176</v>
      </c>
      <c r="O25" s="6">
        <v>154</v>
      </c>
      <c r="P25" s="5">
        <v>155</v>
      </c>
      <c r="Q25" s="13">
        <v>170</v>
      </c>
      <c r="R25" s="14">
        <v>148</v>
      </c>
      <c r="S25" s="15">
        <v>85</v>
      </c>
      <c r="T25" s="13">
        <v>100</v>
      </c>
      <c r="U25" s="6">
        <v>78</v>
      </c>
      <c r="V25" s="5">
        <v>165</v>
      </c>
      <c r="W25" s="14">
        <v>35</v>
      </c>
    </row>
    <row r="26" spans="2:23" ht="13.5">
      <c r="B26" s="12">
        <f t="shared" si="1"/>
        <v>37427</v>
      </c>
      <c r="C26" s="6" t="str">
        <f t="shared" si="0"/>
        <v>木</v>
      </c>
      <c r="D26" s="5">
        <v>130</v>
      </c>
      <c r="E26" s="13">
        <v>145</v>
      </c>
      <c r="F26" s="14">
        <v>123</v>
      </c>
      <c r="G26" s="15">
        <v>140</v>
      </c>
      <c r="H26" s="13">
        <v>156</v>
      </c>
      <c r="I26" s="6">
        <v>134</v>
      </c>
      <c r="J26" s="5">
        <v>145</v>
      </c>
      <c r="K26" s="13">
        <v>161</v>
      </c>
      <c r="L26" s="14">
        <v>139</v>
      </c>
      <c r="M26" s="15">
        <v>160</v>
      </c>
      <c r="N26" s="13">
        <v>176</v>
      </c>
      <c r="O26" s="6">
        <v>154</v>
      </c>
      <c r="P26" s="5">
        <v>155</v>
      </c>
      <c r="Q26" s="13">
        <v>170</v>
      </c>
      <c r="R26" s="14">
        <v>148</v>
      </c>
      <c r="S26" s="15">
        <v>85</v>
      </c>
      <c r="T26" s="13">
        <v>100</v>
      </c>
      <c r="U26" s="6">
        <v>78</v>
      </c>
      <c r="V26" s="5">
        <v>165</v>
      </c>
      <c r="W26" s="14">
        <v>35</v>
      </c>
    </row>
    <row r="27" spans="1:23" ht="13.5">
      <c r="A27" t="s">
        <v>13</v>
      </c>
      <c r="B27" s="12">
        <f t="shared" si="1"/>
        <v>37428</v>
      </c>
      <c r="C27" s="6" t="str">
        <f t="shared" si="0"/>
        <v>金</v>
      </c>
      <c r="D27" s="5">
        <v>130</v>
      </c>
      <c r="E27" s="13">
        <v>145</v>
      </c>
      <c r="F27" s="14">
        <v>123</v>
      </c>
      <c r="G27" s="15">
        <v>140</v>
      </c>
      <c r="H27" s="13">
        <v>156</v>
      </c>
      <c r="I27" s="6">
        <v>134</v>
      </c>
      <c r="J27" s="5">
        <v>145</v>
      </c>
      <c r="K27" s="13">
        <v>161</v>
      </c>
      <c r="L27" s="14">
        <v>139</v>
      </c>
      <c r="M27" s="15">
        <v>160</v>
      </c>
      <c r="N27" s="13">
        <v>176</v>
      </c>
      <c r="O27" s="6">
        <v>154</v>
      </c>
      <c r="P27" s="5">
        <v>155</v>
      </c>
      <c r="Q27" s="13">
        <v>170</v>
      </c>
      <c r="R27" s="14">
        <v>148</v>
      </c>
      <c r="S27" s="15">
        <v>85</v>
      </c>
      <c r="T27" s="13">
        <v>100</v>
      </c>
      <c r="U27" s="6">
        <v>78</v>
      </c>
      <c r="V27" s="5">
        <v>165</v>
      </c>
      <c r="W27" s="14">
        <v>35</v>
      </c>
    </row>
    <row r="28" spans="2:23" ht="13.5">
      <c r="B28" s="12">
        <f t="shared" si="1"/>
        <v>37429</v>
      </c>
      <c r="C28" s="6" t="str">
        <f t="shared" si="0"/>
        <v>土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37430</v>
      </c>
      <c r="C29" s="6" t="str">
        <f t="shared" si="0"/>
        <v>日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37431</v>
      </c>
      <c r="C30" s="6" t="str">
        <f t="shared" si="0"/>
        <v>月</v>
      </c>
      <c r="D30" s="5">
        <v>130</v>
      </c>
      <c r="E30" s="13">
        <v>145</v>
      </c>
      <c r="F30" s="14">
        <v>123</v>
      </c>
      <c r="G30" s="15">
        <v>140</v>
      </c>
      <c r="H30" s="13">
        <v>156</v>
      </c>
      <c r="I30" s="6">
        <v>134</v>
      </c>
      <c r="J30" s="5">
        <v>145</v>
      </c>
      <c r="K30" s="13">
        <v>161</v>
      </c>
      <c r="L30" s="14">
        <v>139</v>
      </c>
      <c r="M30" s="15">
        <v>160</v>
      </c>
      <c r="N30" s="13">
        <v>176</v>
      </c>
      <c r="O30" s="6">
        <v>154</v>
      </c>
      <c r="P30" s="5">
        <v>155</v>
      </c>
      <c r="Q30" s="13">
        <v>170</v>
      </c>
      <c r="R30" s="14">
        <v>148</v>
      </c>
      <c r="S30" s="15">
        <v>85</v>
      </c>
      <c r="T30" s="13">
        <v>100</v>
      </c>
      <c r="U30" s="6">
        <v>78</v>
      </c>
      <c r="V30" s="5">
        <v>165</v>
      </c>
      <c r="W30" s="14">
        <v>35</v>
      </c>
    </row>
    <row r="31" spans="2:23" ht="13.5">
      <c r="B31" s="12">
        <f t="shared" si="1"/>
        <v>37432</v>
      </c>
      <c r="C31" s="6" t="str">
        <f t="shared" si="0"/>
        <v>火</v>
      </c>
      <c r="D31" s="5">
        <v>130</v>
      </c>
      <c r="E31" s="13">
        <v>145</v>
      </c>
      <c r="F31" s="14">
        <v>123</v>
      </c>
      <c r="G31" s="15">
        <v>140</v>
      </c>
      <c r="H31" s="13">
        <v>156</v>
      </c>
      <c r="I31" s="6">
        <v>134</v>
      </c>
      <c r="J31" s="5">
        <v>145</v>
      </c>
      <c r="K31" s="13">
        <v>161</v>
      </c>
      <c r="L31" s="14">
        <v>139</v>
      </c>
      <c r="M31" s="15">
        <v>160</v>
      </c>
      <c r="N31" s="13">
        <v>176</v>
      </c>
      <c r="O31" s="6">
        <v>154</v>
      </c>
      <c r="P31" s="5">
        <v>155</v>
      </c>
      <c r="Q31" s="13">
        <v>170</v>
      </c>
      <c r="R31" s="14">
        <v>148</v>
      </c>
      <c r="S31" s="15">
        <v>85</v>
      </c>
      <c r="T31" s="13">
        <v>100</v>
      </c>
      <c r="U31" s="6">
        <v>78</v>
      </c>
      <c r="V31" s="5">
        <v>165</v>
      </c>
      <c r="W31" s="14">
        <v>35</v>
      </c>
    </row>
    <row r="32" spans="2:23" ht="13.5">
      <c r="B32" s="12">
        <f t="shared" si="1"/>
        <v>37433</v>
      </c>
      <c r="C32" s="6" t="str">
        <f t="shared" si="0"/>
        <v>水</v>
      </c>
      <c r="D32" s="5">
        <v>130</v>
      </c>
      <c r="E32" s="13">
        <v>145</v>
      </c>
      <c r="F32" s="14">
        <v>123</v>
      </c>
      <c r="G32" s="15">
        <v>140</v>
      </c>
      <c r="H32" s="13">
        <v>156</v>
      </c>
      <c r="I32" s="6">
        <v>134</v>
      </c>
      <c r="J32" s="5">
        <v>145</v>
      </c>
      <c r="K32" s="13">
        <v>161</v>
      </c>
      <c r="L32" s="14">
        <v>139</v>
      </c>
      <c r="M32" s="15">
        <v>160</v>
      </c>
      <c r="N32" s="13">
        <v>176</v>
      </c>
      <c r="O32" s="6">
        <v>154</v>
      </c>
      <c r="P32" s="5">
        <v>155</v>
      </c>
      <c r="Q32" s="13">
        <v>170</v>
      </c>
      <c r="R32" s="14">
        <v>148</v>
      </c>
      <c r="S32" s="15">
        <v>85</v>
      </c>
      <c r="T32" s="13">
        <v>100</v>
      </c>
      <c r="U32" s="6">
        <v>78</v>
      </c>
      <c r="V32" s="5">
        <v>165</v>
      </c>
      <c r="W32" s="14">
        <v>35</v>
      </c>
    </row>
    <row r="33" spans="2:23" ht="13.5">
      <c r="B33" s="12">
        <f t="shared" si="1"/>
        <v>37434</v>
      </c>
      <c r="C33" s="6" t="str">
        <f t="shared" si="0"/>
        <v>木</v>
      </c>
      <c r="D33" s="5">
        <v>130</v>
      </c>
      <c r="E33" s="13">
        <v>145</v>
      </c>
      <c r="F33" s="14">
        <v>123</v>
      </c>
      <c r="G33" s="15">
        <v>140</v>
      </c>
      <c r="H33" s="13">
        <v>156</v>
      </c>
      <c r="I33" s="6">
        <v>134</v>
      </c>
      <c r="J33" s="5">
        <v>145</v>
      </c>
      <c r="K33" s="13">
        <v>161</v>
      </c>
      <c r="L33" s="14">
        <v>139</v>
      </c>
      <c r="M33" s="15">
        <v>160</v>
      </c>
      <c r="N33" s="13">
        <v>176</v>
      </c>
      <c r="O33" s="6">
        <v>154</v>
      </c>
      <c r="P33" s="5">
        <v>155</v>
      </c>
      <c r="Q33" s="13">
        <v>170</v>
      </c>
      <c r="R33" s="14">
        <v>148</v>
      </c>
      <c r="S33" s="15">
        <v>85</v>
      </c>
      <c r="T33" s="13">
        <v>100</v>
      </c>
      <c r="U33" s="6">
        <v>78</v>
      </c>
      <c r="V33" s="5">
        <v>165</v>
      </c>
      <c r="W33" s="14">
        <v>35</v>
      </c>
    </row>
    <row r="34" spans="1:23" ht="13.5">
      <c r="A34" t="s">
        <v>14</v>
      </c>
      <c r="B34" s="12">
        <f t="shared" si="1"/>
        <v>37435</v>
      </c>
      <c r="C34" s="6" t="str">
        <f t="shared" si="0"/>
        <v>金</v>
      </c>
      <c r="D34" s="5">
        <v>130</v>
      </c>
      <c r="E34" s="13">
        <v>145</v>
      </c>
      <c r="F34" s="14">
        <v>123</v>
      </c>
      <c r="G34" s="15">
        <v>140</v>
      </c>
      <c r="H34" s="13">
        <v>156</v>
      </c>
      <c r="I34" s="6">
        <v>134</v>
      </c>
      <c r="J34" s="5">
        <v>145</v>
      </c>
      <c r="K34" s="13">
        <v>161</v>
      </c>
      <c r="L34" s="14">
        <v>139</v>
      </c>
      <c r="M34" s="15">
        <v>160</v>
      </c>
      <c r="N34" s="13">
        <v>176</v>
      </c>
      <c r="O34" s="6">
        <v>154</v>
      </c>
      <c r="P34" s="5">
        <v>155</v>
      </c>
      <c r="Q34" s="13">
        <v>170</v>
      </c>
      <c r="R34" s="14">
        <v>148</v>
      </c>
      <c r="S34" s="15">
        <v>85</v>
      </c>
      <c r="T34" s="13">
        <v>100</v>
      </c>
      <c r="U34" s="6">
        <v>78</v>
      </c>
      <c r="V34" s="5">
        <v>165</v>
      </c>
      <c r="W34" s="14">
        <v>35</v>
      </c>
    </row>
    <row r="35" spans="2:23" ht="13.5">
      <c r="B35" s="12">
        <f t="shared" si="1"/>
        <v>37436</v>
      </c>
      <c r="C35" s="6" t="str">
        <f t="shared" si="0"/>
        <v>土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4.25" thickBot="1">
      <c r="B36" s="12">
        <f t="shared" si="1"/>
        <v>37437</v>
      </c>
      <c r="C36" s="6" t="str">
        <f t="shared" si="0"/>
        <v>日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71" t="s">
        <v>15</v>
      </c>
      <c r="C37" s="79"/>
      <c r="D37" s="35">
        <f aca="true" t="shared" si="2" ref="D37:W37">AVERAGE(D7:D36)</f>
        <v>130</v>
      </c>
      <c r="E37" s="35">
        <f t="shared" si="2"/>
        <v>145</v>
      </c>
      <c r="F37" s="35">
        <f t="shared" si="2"/>
        <v>123</v>
      </c>
      <c r="G37" s="35">
        <f t="shared" si="2"/>
        <v>142</v>
      </c>
      <c r="H37" s="35">
        <f t="shared" si="2"/>
        <v>158</v>
      </c>
      <c r="I37" s="35">
        <f t="shared" si="2"/>
        <v>136</v>
      </c>
      <c r="J37" s="35">
        <f t="shared" si="2"/>
        <v>149.5</v>
      </c>
      <c r="K37" s="35">
        <f t="shared" si="2"/>
        <v>165.5</v>
      </c>
      <c r="L37" s="35">
        <f t="shared" si="2"/>
        <v>143.5</v>
      </c>
      <c r="M37" s="35">
        <f t="shared" si="2"/>
        <v>164.5</v>
      </c>
      <c r="N37" s="35">
        <f t="shared" si="2"/>
        <v>180.5</v>
      </c>
      <c r="O37" s="35">
        <f t="shared" si="2"/>
        <v>158.5</v>
      </c>
      <c r="P37" s="35">
        <f t="shared" si="2"/>
        <v>159.5</v>
      </c>
      <c r="Q37" s="35">
        <f t="shared" si="2"/>
        <v>174.5</v>
      </c>
      <c r="R37" s="35">
        <f t="shared" si="2"/>
        <v>152.5</v>
      </c>
      <c r="S37" s="35">
        <f t="shared" si="2"/>
        <v>89.5</v>
      </c>
      <c r="T37" s="35">
        <f t="shared" si="2"/>
        <v>104.5</v>
      </c>
      <c r="U37" s="35">
        <f t="shared" si="2"/>
        <v>82.5</v>
      </c>
      <c r="V37" s="35">
        <f t="shared" si="2"/>
        <v>169.5</v>
      </c>
      <c r="W37" s="36">
        <f t="shared" si="2"/>
        <v>37</v>
      </c>
    </row>
    <row r="38" spans="2:23" ht="13.5">
      <c r="B38" s="63" t="s">
        <v>45</v>
      </c>
      <c r="C38" s="63"/>
      <c r="D38" s="37">
        <v>133.68421052631578</v>
      </c>
      <c r="E38" s="37">
        <v>148.68421052631578</v>
      </c>
      <c r="F38" s="37">
        <v>126.6842105263158</v>
      </c>
      <c r="G38" s="37">
        <v>143.68421052631578</v>
      </c>
      <c r="H38" s="37">
        <v>159.68421052631578</v>
      </c>
      <c r="I38" s="37">
        <v>148.21052631578948</v>
      </c>
      <c r="J38" s="37">
        <v>154.73684210526315</v>
      </c>
      <c r="K38" s="37">
        <v>170.73684210526315</v>
      </c>
      <c r="L38" s="37">
        <v>148.73684210526315</v>
      </c>
      <c r="M38" s="37">
        <v>157.89473684210526</v>
      </c>
      <c r="N38" s="37">
        <v>173.89473684210526</v>
      </c>
      <c r="O38" s="37">
        <v>151.89473684210526</v>
      </c>
      <c r="P38" s="37">
        <v>152.89473684210526</v>
      </c>
      <c r="Q38" s="37">
        <v>167.89473684210526</v>
      </c>
      <c r="R38" s="37">
        <v>145.89473684210526</v>
      </c>
      <c r="S38" s="37">
        <v>91.3157894736842</v>
      </c>
      <c r="T38" s="37">
        <v>106.3157894736842</v>
      </c>
      <c r="U38" s="37">
        <v>84.3157894736842</v>
      </c>
      <c r="V38" s="37">
        <v>184.73684210526315</v>
      </c>
      <c r="W38" s="37">
        <v>52.1578947368421</v>
      </c>
    </row>
    <row r="39" spans="2:23" ht="13.5">
      <c r="B39" s="78" t="s">
        <v>46</v>
      </c>
      <c r="C39" s="78"/>
      <c r="D39" s="39">
        <v>161.57894736842104</v>
      </c>
      <c r="E39" s="39">
        <v>176.57894736842104</v>
      </c>
      <c r="F39" s="39">
        <v>154.57894736842104</v>
      </c>
      <c r="G39" s="39">
        <v>175</v>
      </c>
      <c r="H39" s="39">
        <v>191</v>
      </c>
      <c r="I39" s="39">
        <v>169</v>
      </c>
      <c r="J39" s="39">
        <v>186.57894736842104</v>
      </c>
      <c r="K39" s="39">
        <v>202.57894736842104</v>
      </c>
      <c r="L39" s="39">
        <v>180.57894736842104</v>
      </c>
      <c r="M39" s="39">
        <v>195</v>
      </c>
      <c r="N39" s="39">
        <v>211</v>
      </c>
      <c r="O39" s="39">
        <v>189</v>
      </c>
      <c r="P39" s="39">
        <v>190</v>
      </c>
      <c r="Q39" s="39">
        <v>205</v>
      </c>
      <c r="R39" s="39">
        <v>183</v>
      </c>
      <c r="S39" s="39">
        <v>120</v>
      </c>
      <c r="T39" s="39">
        <v>135</v>
      </c>
      <c r="U39" s="39">
        <v>113</v>
      </c>
      <c r="V39" s="39">
        <v>216.57894736842104</v>
      </c>
      <c r="W39" s="39">
        <v>61.94736842105263</v>
      </c>
    </row>
    <row r="40" spans="2:23" ht="13.5">
      <c r="B40" s="78" t="s">
        <v>54</v>
      </c>
      <c r="C40" s="78"/>
      <c r="D40" s="39">
        <v>145.5</v>
      </c>
      <c r="E40" s="39">
        <v>160.5</v>
      </c>
      <c r="F40" s="39">
        <v>138.5</v>
      </c>
      <c r="G40" s="39">
        <v>163</v>
      </c>
      <c r="H40" s="39">
        <v>179</v>
      </c>
      <c r="I40" s="39">
        <v>157</v>
      </c>
      <c r="J40" s="39">
        <v>175.75</v>
      </c>
      <c r="K40" s="39">
        <v>191.75</v>
      </c>
      <c r="L40" s="39">
        <v>169.75</v>
      </c>
      <c r="M40" s="39">
        <v>190.5</v>
      </c>
      <c r="N40" s="39">
        <v>206.5</v>
      </c>
      <c r="O40" s="39">
        <v>184.5</v>
      </c>
      <c r="P40" s="39">
        <v>185.5</v>
      </c>
      <c r="Q40" s="39">
        <v>200.5</v>
      </c>
      <c r="R40" s="39">
        <v>178.5</v>
      </c>
      <c r="S40" s="39">
        <v>115.5</v>
      </c>
      <c r="T40" s="39">
        <v>130.5</v>
      </c>
      <c r="U40" s="39">
        <v>108.5</v>
      </c>
      <c r="V40" s="39">
        <v>201</v>
      </c>
      <c r="W40" s="39">
        <v>51.75</v>
      </c>
    </row>
    <row r="41" spans="2:23" ht="13.5">
      <c r="B41" s="78" t="s">
        <v>59</v>
      </c>
      <c r="C41" s="78"/>
      <c r="D41" s="39">
        <v>143.0952380952381</v>
      </c>
      <c r="E41" s="39">
        <v>158.0952380952381</v>
      </c>
      <c r="F41" s="39">
        <v>136.0952380952381</v>
      </c>
      <c r="G41" s="39">
        <v>155.0952380952381</v>
      </c>
      <c r="H41" s="39">
        <v>171.0952380952381</v>
      </c>
      <c r="I41" s="39">
        <v>149.0952380952381</v>
      </c>
      <c r="J41" s="39">
        <v>163.0952380952381</v>
      </c>
      <c r="K41" s="39">
        <v>179.0952380952381</v>
      </c>
      <c r="L41" s="39">
        <v>157.0952380952381</v>
      </c>
      <c r="M41" s="39">
        <v>173.0952380952381</v>
      </c>
      <c r="N41" s="39">
        <v>189.0952380952381</v>
      </c>
      <c r="O41" s="39">
        <v>167.0952380952381</v>
      </c>
      <c r="P41" s="39">
        <v>168.0952380952381</v>
      </c>
      <c r="Q41" s="39">
        <v>183.0952380952381</v>
      </c>
      <c r="R41" s="39">
        <v>161.0952380952381</v>
      </c>
      <c r="S41" s="39">
        <v>98.0952380952381</v>
      </c>
      <c r="T41" s="39">
        <v>113.0952380952381</v>
      </c>
      <c r="U41" s="39">
        <v>91.0952380952381</v>
      </c>
      <c r="V41" s="39">
        <v>188.0952380952381</v>
      </c>
      <c r="W41" s="39">
        <v>42.61904761904762</v>
      </c>
    </row>
    <row r="42" spans="2:23" ht="13.5">
      <c r="B42" s="78" t="s">
        <v>66</v>
      </c>
      <c r="C42" s="78"/>
      <c r="D42" s="39">
        <v>136.1904761904762</v>
      </c>
      <c r="E42" s="39">
        <v>151.1904761904762</v>
      </c>
      <c r="F42" s="39">
        <v>129.1904761904762</v>
      </c>
      <c r="G42" s="39">
        <v>148.61904761904762</v>
      </c>
      <c r="H42" s="39">
        <v>164.61904761904762</v>
      </c>
      <c r="I42" s="39">
        <v>147.38095238095238</v>
      </c>
      <c r="J42" s="39">
        <v>156.9047619047619</v>
      </c>
      <c r="K42" s="39">
        <v>172.9047619047619</v>
      </c>
      <c r="L42" s="39">
        <v>150.9047619047619</v>
      </c>
      <c r="M42" s="39">
        <v>170.95238095238096</v>
      </c>
      <c r="N42" s="39">
        <v>186.95238095238096</v>
      </c>
      <c r="O42" s="39">
        <v>164.95238095238096</v>
      </c>
      <c r="P42" s="39">
        <v>165.95238095238096</v>
      </c>
      <c r="Q42" s="39">
        <v>180.95238095238096</v>
      </c>
      <c r="R42" s="39">
        <v>158.95238095238096</v>
      </c>
      <c r="S42" s="39">
        <v>95.95238095238095</v>
      </c>
      <c r="T42" s="39">
        <v>110.95238095238095</v>
      </c>
      <c r="U42" s="39">
        <v>88.95238095238095</v>
      </c>
      <c r="V42" s="39">
        <v>181.1904761904762</v>
      </c>
      <c r="W42" s="39">
        <v>40.95238095238095</v>
      </c>
    </row>
    <row r="43" spans="2:6" ht="18" thickBot="1">
      <c r="B43" t="s">
        <v>67</v>
      </c>
      <c r="C43" s="34"/>
      <c r="D43" s="34"/>
      <c r="E43" s="41" t="s">
        <v>41</v>
      </c>
      <c r="F43" s="34"/>
    </row>
    <row r="44" spans="2:25" ht="13.5">
      <c r="B44" s="1"/>
      <c r="C44" s="2"/>
      <c r="D44" s="66" t="s">
        <v>1</v>
      </c>
      <c r="E44" s="67"/>
      <c r="F44" s="68"/>
      <c r="G44" s="69" t="s">
        <v>2</v>
      </c>
      <c r="H44" s="67"/>
      <c r="I44" s="70"/>
      <c r="J44" s="66" t="s">
        <v>3</v>
      </c>
      <c r="K44" s="67"/>
      <c r="L44" s="68"/>
      <c r="M44" s="69" t="s">
        <v>4</v>
      </c>
      <c r="N44" s="67"/>
      <c r="O44" s="70"/>
      <c r="P44" s="66" t="s">
        <v>5</v>
      </c>
      <c r="Q44" s="67"/>
      <c r="R44" s="68"/>
      <c r="S44" s="69" t="s">
        <v>6</v>
      </c>
      <c r="T44" s="67"/>
      <c r="U44" s="70"/>
      <c r="V44" s="66" t="s">
        <v>7</v>
      </c>
      <c r="W44" s="68"/>
      <c r="Y44" s="18" t="s">
        <v>34</v>
      </c>
    </row>
    <row r="45" spans="2:25" ht="13.5">
      <c r="B45" s="5"/>
      <c r="C45" s="6"/>
      <c r="D45" s="7" t="s">
        <v>8</v>
      </c>
      <c r="E45" s="3" t="s">
        <v>9</v>
      </c>
      <c r="F45" s="8" t="s">
        <v>10</v>
      </c>
      <c r="G45" s="9" t="s">
        <v>8</v>
      </c>
      <c r="H45" s="3" t="s">
        <v>9</v>
      </c>
      <c r="I45" s="10" t="s">
        <v>10</v>
      </c>
      <c r="J45" s="7" t="s">
        <v>8</v>
      </c>
      <c r="K45" s="3" t="s">
        <v>9</v>
      </c>
      <c r="L45" s="8" t="s">
        <v>10</v>
      </c>
      <c r="M45" s="9" t="s">
        <v>8</v>
      </c>
      <c r="N45" s="3" t="s">
        <v>9</v>
      </c>
      <c r="O45" s="10" t="s">
        <v>10</v>
      </c>
      <c r="P45" s="7" t="s">
        <v>8</v>
      </c>
      <c r="Q45" s="3" t="s">
        <v>9</v>
      </c>
      <c r="R45" s="8" t="s">
        <v>10</v>
      </c>
      <c r="S45" s="9" t="s">
        <v>8</v>
      </c>
      <c r="T45" s="3" t="s">
        <v>9</v>
      </c>
      <c r="U45" s="10" t="s">
        <v>10</v>
      </c>
      <c r="V45" s="7" t="s">
        <v>9</v>
      </c>
      <c r="W45" s="8" t="s">
        <v>10</v>
      </c>
      <c r="Y45" s="3" t="s">
        <v>9</v>
      </c>
    </row>
    <row r="46" spans="2:25" ht="13.5">
      <c r="B46" s="12">
        <f aca="true" t="shared" si="3" ref="B46:C61">B7</f>
        <v>37408</v>
      </c>
      <c r="C46" s="6" t="str">
        <f t="shared" si="3"/>
        <v>土</v>
      </c>
      <c r="D46" s="5"/>
      <c r="E46" s="13"/>
      <c r="F46" s="14"/>
      <c r="G46" s="15"/>
      <c r="H46" s="13"/>
      <c r="I46" s="6"/>
      <c r="J46" s="5"/>
      <c r="K46" s="13"/>
      <c r="L46" s="14"/>
      <c r="M46" s="15"/>
      <c r="N46" s="13"/>
      <c r="O46" s="6"/>
      <c r="P46" s="5"/>
      <c r="Q46" s="13"/>
      <c r="R46" s="14"/>
      <c r="S46" s="15"/>
      <c r="T46" s="13"/>
      <c r="U46" s="6"/>
      <c r="V46" s="5"/>
      <c r="W46" s="14"/>
      <c r="Y46" s="13"/>
    </row>
    <row r="47" spans="2:25" ht="13.5">
      <c r="B47" s="12">
        <f t="shared" si="3"/>
        <v>37409</v>
      </c>
      <c r="C47" s="6" t="str">
        <f t="shared" si="3"/>
        <v>日</v>
      </c>
      <c r="D47" s="5"/>
      <c r="E47" s="13"/>
      <c r="F47" s="14"/>
      <c r="G47" s="15"/>
      <c r="H47" s="13"/>
      <c r="I47" s="6"/>
      <c r="J47" s="5"/>
      <c r="K47" s="13"/>
      <c r="L47" s="14"/>
      <c r="M47" s="15"/>
      <c r="N47" s="13"/>
      <c r="O47" s="6"/>
      <c r="P47" s="5"/>
      <c r="Q47" s="13"/>
      <c r="R47" s="14"/>
      <c r="S47" s="15"/>
      <c r="T47" s="13"/>
      <c r="U47" s="6"/>
      <c r="V47" s="5"/>
      <c r="W47" s="14"/>
      <c r="Y47" s="13"/>
    </row>
    <row r="48" spans="2:25" ht="13.5">
      <c r="B48" s="12">
        <f t="shared" si="3"/>
        <v>37410</v>
      </c>
      <c r="C48" s="6" t="str">
        <f t="shared" si="3"/>
        <v>月</v>
      </c>
      <c r="D48" s="5">
        <v>135</v>
      </c>
      <c r="E48" s="13">
        <v>153</v>
      </c>
      <c r="F48" s="14">
        <v>129</v>
      </c>
      <c r="G48" s="15">
        <v>145</v>
      </c>
      <c r="H48" s="13">
        <v>164</v>
      </c>
      <c r="I48" s="6">
        <v>139</v>
      </c>
      <c r="J48" s="5">
        <v>150</v>
      </c>
      <c r="K48" s="13">
        <v>169</v>
      </c>
      <c r="L48" s="14">
        <v>144</v>
      </c>
      <c r="M48" s="15">
        <v>165</v>
      </c>
      <c r="N48" s="13">
        <v>184</v>
      </c>
      <c r="O48" s="6">
        <v>159</v>
      </c>
      <c r="P48" s="5">
        <v>160</v>
      </c>
      <c r="Q48" s="13">
        <v>177</v>
      </c>
      <c r="R48" s="14">
        <v>154</v>
      </c>
      <c r="S48" s="15">
        <v>90</v>
      </c>
      <c r="T48" s="13">
        <v>106</v>
      </c>
      <c r="U48" s="6">
        <v>84</v>
      </c>
      <c r="V48" s="5">
        <v>175</v>
      </c>
      <c r="W48" s="14">
        <v>40</v>
      </c>
      <c r="X48" s="31"/>
      <c r="Y48" s="13">
        <v>175</v>
      </c>
    </row>
    <row r="49" spans="2:25" ht="13.5">
      <c r="B49" s="12">
        <f t="shared" si="3"/>
        <v>37411</v>
      </c>
      <c r="C49" s="6" t="str">
        <f t="shared" si="3"/>
        <v>火</v>
      </c>
      <c r="D49" s="5">
        <v>135</v>
      </c>
      <c r="E49" s="13">
        <v>153</v>
      </c>
      <c r="F49" s="14">
        <v>129</v>
      </c>
      <c r="G49" s="15">
        <v>145</v>
      </c>
      <c r="H49" s="13">
        <v>164</v>
      </c>
      <c r="I49" s="6">
        <v>139</v>
      </c>
      <c r="J49" s="5">
        <v>150</v>
      </c>
      <c r="K49" s="13">
        <v>169</v>
      </c>
      <c r="L49" s="14">
        <v>144</v>
      </c>
      <c r="M49" s="15">
        <v>165</v>
      </c>
      <c r="N49" s="13">
        <v>184</v>
      </c>
      <c r="O49" s="6">
        <v>159</v>
      </c>
      <c r="P49" s="5">
        <v>160</v>
      </c>
      <c r="Q49" s="13">
        <v>177</v>
      </c>
      <c r="R49" s="14">
        <v>154</v>
      </c>
      <c r="S49" s="15">
        <v>90</v>
      </c>
      <c r="T49" s="13">
        <v>106</v>
      </c>
      <c r="U49" s="6">
        <v>84</v>
      </c>
      <c r="V49" s="5">
        <v>175</v>
      </c>
      <c r="W49" s="14">
        <v>40</v>
      </c>
      <c r="Y49" s="13">
        <v>175</v>
      </c>
    </row>
    <row r="50" spans="2:25" ht="13.5">
      <c r="B50" s="12">
        <f t="shared" si="3"/>
        <v>37412</v>
      </c>
      <c r="C50" s="6" t="str">
        <f t="shared" si="3"/>
        <v>水</v>
      </c>
      <c r="D50" s="5">
        <v>135</v>
      </c>
      <c r="E50" s="13">
        <v>153</v>
      </c>
      <c r="F50" s="14">
        <v>129</v>
      </c>
      <c r="G50" s="15">
        <v>145</v>
      </c>
      <c r="H50" s="13">
        <v>164</v>
      </c>
      <c r="I50" s="6">
        <v>139</v>
      </c>
      <c r="J50" s="5">
        <v>150</v>
      </c>
      <c r="K50" s="13">
        <v>169</v>
      </c>
      <c r="L50" s="14">
        <v>144</v>
      </c>
      <c r="M50" s="15">
        <v>165</v>
      </c>
      <c r="N50" s="13">
        <v>184</v>
      </c>
      <c r="O50" s="6">
        <v>159</v>
      </c>
      <c r="P50" s="5">
        <v>160</v>
      </c>
      <c r="Q50" s="13">
        <v>177</v>
      </c>
      <c r="R50" s="14">
        <v>154</v>
      </c>
      <c r="S50" s="15">
        <v>90</v>
      </c>
      <c r="T50" s="13">
        <v>106</v>
      </c>
      <c r="U50" s="6">
        <v>84</v>
      </c>
      <c r="V50" s="5">
        <v>175</v>
      </c>
      <c r="W50" s="14">
        <v>40</v>
      </c>
      <c r="Y50" s="13">
        <v>175</v>
      </c>
    </row>
    <row r="51" spans="2:25" ht="13.5">
      <c r="B51" s="12">
        <f t="shared" si="3"/>
        <v>37413</v>
      </c>
      <c r="C51" s="6" t="str">
        <f t="shared" si="3"/>
        <v>木</v>
      </c>
      <c r="D51" s="5">
        <v>135</v>
      </c>
      <c r="E51" s="13">
        <v>153</v>
      </c>
      <c r="F51" s="14">
        <v>129</v>
      </c>
      <c r="G51" s="15">
        <v>145</v>
      </c>
      <c r="H51" s="13">
        <v>164</v>
      </c>
      <c r="I51" s="6">
        <v>139</v>
      </c>
      <c r="J51" s="5">
        <v>150</v>
      </c>
      <c r="K51" s="13">
        <v>169</v>
      </c>
      <c r="L51" s="14">
        <v>144</v>
      </c>
      <c r="M51" s="15">
        <v>165</v>
      </c>
      <c r="N51" s="13">
        <v>184</v>
      </c>
      <c r="O51" s="6">
        <v>159</v>
      </c>
      <c r="P51" s="5">
        <v>160</v>
      </c>
      <c r="Q51" s="13">
        <v>177</v>
      </c>
      <c r="R51" s="14">
        <v>154</v>
      </c>
      <c r="S51" s="15">
        <v>90</v>
      </c>
      <c r="T51" s="13">
        <v>106</v>
      </c>
      <c r="U51" s="6">
        <v>84</v>
      </c>
      <c r="V51" s="5">
        <v>175</v>
      </c>
      <c r="W51" s="14">
        <v>40</v>
      </c>
      <c r="Y51" s="13">
        <v>173</v>
      </c>
    </row>
    <row r="52" spans="1:25" ht="13.5">
      <c r="A52" t="s">
        <v>16</v>
      </c>
      <c r="B52" s="12">
        <f t="shared" si="3"/>
        <v>37414</v>
      </c>
      <c r="C52" s="6" t="str">
        <f t="shared" si="3"/>
        <v>金</v>
      </c>
      <c r="D52" s="5">
        <v>135</v>
      </c>
      <c r="E52" s="13">
        <v>153</v>
      </c>
      <c r="F52" s="14">
        <v>129</v>
      </c>
      <c r="G52" s="15">
        <v>145</v>
      </c>
      <c r="H52" s="13">
        <v>164</v>
      </c>
      <c r="I52" s="6">
        <v>139</v>
      </c>
      <c r="J52" s="5">
        <v>150</v>
      </c>
      <c r="K52" s="13">
        <v>169</v>
      </c>
      <c r="L52" s="14">
        <v>144</v>
      </c>
      <c r="M52" s="15">
        <v>165</v>
      </c>
      <c r="N52" s="13">
        <v>184</v>
      </c>
      <c r="O52" s="6">
        <v>159</v>
      </c>
      <c r="P52" s="5">
        <v>160</v>
      </c>
      <c r="Q52" s="13">
        <v>177</v>
      </c>
      <c r="R52" s="14">
        <v>154</v>
      </c>
      <c r="S52" s="15">
        <v>90</v>
      </c>
      <c r="T52" s="13">
        <v>106</v>
      </c>
      <c r="U52" s="6">
        <v>84</v>
      </c>
      <c r="V52" s="5">
        <v>175</v>
      </c>
      <c r="W52" s="14">
        <v>40</v>
      </c>
      <c r="Y52" s="13">
        <v>173</v>
      </c>
    </row>
    <row r="53" spans="2:25" ht="13.5">
      <c r="B53" s="12">
        <f t="shared" si="3"/>
        <v>37415</v>
      </c>
      <c r="C53" s="6" t="str">
        <f t="shared" si="3"/>
        <v>土</v>
      </c>
      <c r="D53" s="5"/>
      <c r="E53" s="13"/>
      <c r="F53" s="14"/>
      <c r="G53" s="15"/>
      <c r="H53" s="13"/>
      <c r="I53" s="6"/>
      <c r="J53" s="5"/>
      <c r="K53" s="13"/>
      <c r="L53" s="14"/>
      <c r="M53" s="15"/>
      <c r="N53" s="13"/>
      <c r="O53" s="6"/>
      <c r="P53" s="5"/>
      <c r="Q53" s="13"/>
      <c r="R53" s="14"/>
      <c r="S53" s="15"/>
      <c r="T53" s="13"/>
      <c r="U53" s="6"/>
      <c r="V53" s="5"/>
      <c r="W53" s="14"/>
      <c r="Y53" s="13"/>
    </row>
    <row r="54" spans="2:25" ht="13.5">
      <c r="B54" s="12">
        <f t="shared" si="3"/>
        <v>37416</v>
      </c>
      <c r="C54" s="6" t="str">
        <f t="shared" si="3"/>
        <v>日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37417</v>
      </c>
      <c r="C55" s="6" t="str">
        <f t="shared" si="3"/>
        <v>月</v>
      </c>
      <c r="D55" s="5">
        <v>135</v>
      </c>
      <c r="E55" s="13">
        <v>153</v>
      </c>
      <c r="F55" s="14">
        <v>129</v>
      </c>
      <c r="G55" s="15">
        <v>145</v>
      </c>
      <c r="H55" s="13">
        <v>164</v>
      </c>
      <c r="I55" s="6">
        <v>139</v>
      </c>
      <c r="J55" s="5">
        <v>150</v>
      </c>
      <c r="K55" s="13">
        <v>169</v>
      </c>
      <c r="L55" s="14">
        <v>144</v>
      </c>
      <c r="M55" s="15">
        <v>165</v>
      </c>
      <c r="N55" s="13">
        <v>184</v>
      </c>
      <c r="O55" s="6">
        <v>159</v>
      </c>
      <c r="P55" s="5">
        <v>160</v>
      </c>
      <c r="Q55" s="13">
        <v>177</v>
      </c>
      <c r="R55" s="14">
        <v>154</v>
      </c>
      <c r="S55" s="15">
        <v>90</v>
      </c>
      <c r="T55" s="13">
        <v>106</v>
      </c>
      <c r="U55" s="6">
        <v>84</v>
      </c>
      <c r="V55" s="5">
        <v>175</v>
      </c>
      <c r="W55" s="14">
        <v>40</v>
      </c>
      <c r="Y55" s="13">
        <v>173</v>
      </c>
    </row>
    <row r="56" spans="2:25" ht="13.5">
      <c r="B56" s="12">
        <f t="shared" si="3"/>
        <v>37418</v>
      </c>
      <c r="C56" s="6" t="str">
        <f t="shared" si="3"/>
        <v>火</v>
      </c>
      <c r="D56" s="5">
        <v>135</v>
      </c>
      <c r="E56" s="13">
        <v>153</v>
      </c>
      <c r="F56" s="14">
        <v>129</v>
      </c>
      <c r="G56" s="15">
        <v>145</v>
      </c>
      <c r="H56" s="13">
        <v>164</v>
      </c>
      <c r="I56" s="6">
        <v>139</v>
      </c>
      <c r="J56" s="5">
        <v>150</v>
      </c>
      <c r="K56" s="13">
        <v>169</v>
      </c>
      <c r="L56" s="14">
        <v>144</v>
      </c>
      <c r="M56" s="15">
        <v>165</v>
      </c>
      <c r="N56" s="13">
        <v>184</v>
      </c>
      <c r="O56" s="6">
        <v>159</v>
      </c>
      <c r="P56" s="5">
        <v>160</v>
      </c>
      <c r="Q56" s="13">
        <v>177</v>
      </c>
      <c r="R56" s="14">
        <v>154</v>
      </c>
      <c r="S56" s="15">
        <v>90</v>
      </c>
      <c r="T56" s="13">
        <v>106</v>
      </c>
      <c r="U56" s="6">
        <v>84</v>
      </c>
      <c r="V56" s="5">
        <v>175</v>
      </c>
      <c r="W56" s="14">
        <v>40</v>
      </c>
      <c r="X56" s="31"/>
      <c r="Y56" s="13">
        <v>173</v>
      </c>
    </row>
    <row r="57" spans="2:25" ht="13.5">
      <c r="B57" s="12">
        <f t="shared" si="3"/>
        <v>37419</v>
      </c>
      <c r="C57" s="6" t="str">
        <f t="shared" si="3"/>
        <v>水</v>
      </c>
      <c r="D57" s="5">
        <v>135</v>
      </c>
      <c r="E57" s="13">
        <v>153</v>
      </c>
      <c r="F57" s="14">
        <v>129</v>
      </c>
      <c r="G57" s="15">
        <v>145</v>
      </c>
      <c r="H57" s="13">
        <v>164</v>
      </c>
      <c r="I57" s="6">
        <v>139</v>
      </c>
      <c r="J57" s="5">
        <v>143</v>
      </c>
      <c r="K57" s="13">
        <v>162</v>
      </c>
      <c r="L57" s="14">
        <v>137</v>
      </c>
      <c r="M57" s="15">
        <v>155</v>
      </c>
      <c r="N57" s="13">
        <v>174</v>
      </c>
      <c r="O57" s="6">
        <v>149</v>
      </c>
      <c r="P57" s="5">
        <v>150</v>
      </c>
      <c r="Q57" s="13">
        <v>167</v>
      </c>
      <c r="R57" s="14">
        <v>144</v>
      </c>
      <c r="S57" s="15">
        <v>85</v>
      </c>
      <c r="T57" s="13">
        <v>101</v>
      </c>
      <c r="U57" s="6">
        <v>79</v>
      </c>
      <c r="V57" s="5">
        <v>170</v>
      </c>
      <c r="W57" s="14">
        <v>37</v>
      </c>
      <c r="Y57" s="13"/>
    </row>
    <row r="58" spans="2:25" ht="13.5">
      <c r="B58" s="12">
        <f t="shared" si="3"/>
        <v>37420</v>
      </c>
      <c r="C58" s="6" t="str">
        <f t="shared" si="3"/>
        <v>木</v>
      </c>
      <c r="D58" s="5">
        <v>135</v>
      </c>
      <c r="E58" s="13">
        <v>153</v>
      </c>
      <c r="F58" s="14">
        <v>129</v>
      </c>
      <c r="G58" s="15">
        <v>145</v>
      </c>
      <c r="H58" s="13">
        <v>164</v>
      </c>
      <c r="I58" s="6">
        <v>139</v>
      </c>
      <c r="J58" s="5">
        <v>143</v>
      </c>
      <c r="K58" s="13">
        <v>162</v>
      </c>
      <c r="L58" s="14">
        <v>137</v>
      </c>
      <c r="M58" s="15">
        <v>155</v>
      </c>
      <c r="N58" s="13">
        <v>174</v>
      </c>
      <c r="O58" s="6">
        <v>149</v>
      </c>
      <c r="P58" s="5">
        <v>150</v>
      </c>
      <c r="Q58" s="13">
        <v>167</v>
      </c>
      <c r="R58" s="14">
        <v>144</v>
      </c>
      <c r="S58" s="15">
        <v>85</v>
      </c>
      <c r="T58" s="13">
        <v>101</v>
      </c>
      <c r="U58" s="6">
        <v>79</v>
      </c>
      <c r="V58" s="5">
        <v>170</v>
      </c>
      <c r="W58" s="14">
        <v>37</v>
      </c>
      <c r="Y58" s="13">
        <v>170</v>
      </c>
    </row>
    <row r="59" spans="1:25" ht="13.5">
      <c r="A59" t="s">
        <v>17</v>
      </c>
      <c r="B59" s="12">
        <f t="shared" si="3"/>
        <v>37421</v>
      </c>
      <c r="C59" s="6" t="str">
        <f t="shared" si="3"/>
        <v>金</v>
      </c>
      <c r="D59" s="5">
        <v>135</v>
      </c>
      <c r="E59" s="13">
        <v>153</v>
      </c>
      <c r="F59" s="14">
        <v>129</v>
      </c>
      <c r="G59" s="15">
        <v>145</v>
      </c>
      <c r="H59" s="13">
        <v>164</v>
      </c>
      <c r="I59" s="6">
        <v>139</v>
      </c>
      <c r="J59" s="5">
        <v>143</v>
      </c>
      <c r="K59" s="13">
        <v>162</v>
      </c>
      <c r="L59" s="14">
        <v>137</v>
      </c>
      <c r="M59" s="15">
        <v>155</v>
      </c>
      <c r="N59" s="13">
        <v>174</v>
      </c>
      <c r="O59" s="6">
        <v>149</v>
      </c>
      <c r="P59" s="5">
        <v>150</v>
      </c>
      <c r="Q59" s="13">
        <v>167</v>
      </c>
      <c r="R59" s="14">
        <v>144</v>
      </c>
      <c r="S59" s="15">
        <v>85</v>
      </c>
      <c r="T59" s="13">
        <v>101</v>
      </c>
      <c r="U59" s="6">
        <v>79</v>
      </c>
      <c r="V59" s="5">
        <v>170</v>
      </c>
      <c r="W59" s="14">
        <v>37</v>
      </c>
      <c r="Y59" s="13">
        <v>170</v>
      </c>
    </row>
    <row r="60" spans="2:25" ht="13.5">
      <c r="B60" s="12">
        <f t="shared" si="3"/>
        <v>37422</v>
      </c>
      <c r="C60" s="6" t="str">
        <f t="shared" si="3"/>
        <v>土</v>
      </c>
      <c r="D60" s="5"/>
      <c r="E60" s="13"/>
      <c r="F60" s="14"/>
      <c r="G60" s="15"/>
      <c r="H60" s="13"/>
      <c r="I60" s="6"/>
      <c r="J60" s="5"/>
      <c r="K60" s="13"/>
      <c r="L60" s="14"/>
      <c r="M60" s="15"/>
      <c r="N60" s="13"/>
      <c r="O60" s="6"/>
      <c r="P60" s="5"/>
      <c r="Q60" s="13"/>
      <c r="R60" s="14"/>
      <c r="S60" s="15"/>
      <c r="T60" s="13"/>
      <c r="U60" s="6"/>
      <c r="V60" s="5"/>
      <c r="W60" s="14"/>
      <c r="Y60" s="13"/>
    </row>
    <row r="61" spans="2:25" ht="13.5">
      <c r="B61" s="12">
        <f t="shared" si="3"/>
        <v>37423</v>
      </c>
      <c r="C61" s="6" t="str">
        <f t="shared" si="3"/>
        <v>日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aca="true" t="shared" si="4" ref="B62:C75">B23</f>
        <v>37424</v>
      </c>
      <c r="C62" s="6" t="str">
        <f t="shared" si="4"/>
        <v>月</v>
      </c>
      <c r="D62" s="5">
        <v>135</v>
      </c>
      <c r="E62" s="13">
        <v>153</v>
      </c>
      <c r="F62" s="14">
        <v>129</v>
      </c>
      <c r="G62" s="15">
        <v>145</v>
      </c>
      <c r="H62" s="13">
        <v>164</v>
      </c>
      <c r="I62" s="6">
        <v>139</v>
      </c>
      <c r="J62" s="5">
        <v>140</v>
      </c>
      <c r="K62" s="13">
        <v>159</v>
      </c>
      <c r="L62" s="14">
        <v>134</v>
      </c>
      <c r="M62" s="15">
        <v>150</v>
      </c>
      <c r="N62" s="13">
        <v>169</v>
      </c>
      <c r="O62" s="6">
        <v>144</v>
      </c>
      <c r="P62" s="5">
        <v>145</v>
      </c>
      <c r="Q62" s="13">
        <v>162</v>
      </c>
      <c r="R62" s="14">
        <v>139</v>
      </c>
      <c r="S62" s="15">
        <v>80</v>
      </c>
      <c r="T62" s="13">
        <v>96</v>
      </c>
      <c r="U62" s="6">
        <v>74</v>
      </c>
      <c r="V62" s="5">
        <v>165</v>
      </c>
      <c r="W62" s="14">
        <v>35</v>
      </c>
      <c r="Y62" s="13">
        <v>168</v>
      </c>
    </row>
    <row r="63" spans="2:25" ht="13.5">
      <c r="B63" s="12">
        <f t="shared" si="4"/>
        <v>37425</v>
      </c>
      <c r="C63" s="6" t="str">
        <f t="shared" si="4"/>
        <v>火</v>
      </c>
      <c r="D63" s="5">
        <v>135</v>
      </c>
      <c r="E63" s="13">
        <v>153</v>
      </c>
      <c r="F63" s="14">
        <v>129</v>
      </c>
      <c r="G63" s="15">
        <v>145</v>
      </c>
      <c r="H63" s="13">
        <v>164</v>
      </c>
      <c r="I63" s="6">
        <v>139</v>
      </c>
      <c r="J63" s="5">
        <v>140</v>
      </c>
      <c r="K63" s="13">
        <v>159</v>
      </c>
      <c r="L63" s="14">
        <v>134</v>
      </c>
      <c r="M63" s="15">
        <v>150</v>
      </c>
      <c r="N63" s="13">
        <v>169</v>
      </c>
      <c r="O63" s="6">
        <v>144</v>
      </c>
      <c r="P63" s="5">
        <v>145</v>
      </c>
      <c r="Q63" s="13">
        <v>162</v>
      </c>
      <c r="R63" s="14">
        <v>139</v>
      </c>
      <c r="S63" s="15">
        <v>80</v>
      </c>
      <c r="T63" s="13">
        <v>96</v>
      </c>
      <c r="U63" s="6">
        <v>74</v>
      </c>
      <c r="V63" s="5">
        <v>165</v>
      </c>
      <c r="W63" s="14">
        <v>35</v>
      </c>
      <c r="Y63" s="13">
        <v>168</v>
      </c>
    </row>
    <row r="64" spans="2:25" ht="13.5">
      <c r="B64" s="12">
        <f t="shared" si="4"/>
        <v>37426</v>
      </c>
      <c r="C64" s="6" t="str">
        <f t="shared" si="4"/>
        <v>水</v>
      </c>
      <c r="D64" s="5">
        <v>135</v>
      </c>
      <c r="E64" s="13">
        <v>153</v>
      </c>
      <c r="F64" s="14">
        <v>129</v>
      </c>
      <c r="G64" s="15">
        <v>145</v>
      </c>
      <c r="H64" s="13">
        <v>164</v>
      </c>
      <c r="I64" s="6">
        <v>139</v>
      </c>
      <c r="J64" s="5">
        <v>140</v>
      </c>
      <c r="K64" s="13">
        <v>159</v>
      </c>
      <c r="L64" s="14">
        <v>134</v>
      </c>
      <c r="M64" s="15">
        <v>150</v>
      </c>
      <c r="N64" s="13">
        <v>169</v>
      </c>
      <c r="O64" s="6">
        <v>144</v>
      </c>
      <c r="P64" s="5">
        <v>145</v>
      </c>
      <c r="Q64" s="13">
        <v>162</v>
      </c>
      <c r="R64" s="14">
        <v>139</v>
      </c>
      <c r="S64" s="15">
        <v>80</v>
      </c>
      <c r="T64" s="13">
        <v>96</v>
      </c>
      <c r="U64" s="6">
        <v>74</v>
      </c>
      <c r="V64" s="5">
        <v>165</v>
      </c>
      <c r="W64" s="14">
        <v>35</v>
      </c>
      <c r="Y64" s="13">
        <v>168</v>
      </c>
    </row>
    <row r="65" spans="2:25" ht="13.5">
      <c r="B65" s="12">
        <f t="shared" si="4"/>
        <v>37427</v>
      </c>
      <c r="C65" s="6" t="str">
        <f t="shared" si="4"/>
        <v>木</v>
      </c>
      <c r="D65" s="5">
        <v>135</v>
      </c>
      <c r="E65" s="13">
        <v>153</v>
      </c>
      <c r="F65" s="14">
        <v>129</v>
      </c>
      <c r="G65" s="15">
        <v>145</v>
      </c>
      <c r="H65" s="13">
        <v>164</v>
      </c>
      <c r="I65" s="6">
        <v>139</v>
      </c>
      <c r="J65" s="5">
        <v>140</v>
      </c>
      <c r="K65" s="13">
        <v>159</v>
      </c>
      <c r="L65" s="14">
        <v>134</v>
      </c>
      <c r="M65" s="15">
        <v>150</v>
      </c>
      <c r="N65" s="13">
        <v>169</v>
      </c>
      <c r="O65" s="6">
        <v>144</v>
      </c>
      <c r="P65" s="5">
        <v>145</v>
      </c>
      <c r="Q65" s="13">
        <v>162</v>
      </c>
      <c r="R65" s="14">
        <v>139</v>
      </c>
      <c r="S65" s="15">
        <v>80</v>
      </c>
      <c r="T65" s="13">
        <v>96</v>
      </c>
      <c r="U65" s="6">
        <v>74</v>
      </c>
      <c r="V65" s="5">
        <v>165</v>
      </c>
      <c r="W65" s="14">
        <v>35</v>
      </c>
      <c r="Y65" s="13">
        <v>168</v>
      </c>
    </row>
    <row r="66" spans="1:25" ht="13.5">
      <c r="A66" t="s">
        <v>13</v>
      </c>
      <c r="B66" s="12">
        <f t="shared" si="4"/>
        <v>37428</v>
      </c>
      <c r="C66" s="6" t="str">
        <f t="shared" si="4"/>
        <v>金</v>
      </c>
      <c r="D66" s="5">
        <v>135</v>
      </c>
      <c r="E66" s="13">
        <v>153</v>
      </c>
      <c r="F66" s="14">
        <v>129</v>
      </c>
      <c r="G66" s="15">
        <v>145</v>
      </c>
      <c r="H66" s="13">
        <v>164</v>
      </c>
      <c r="I66" s="6">
        <v>139</v>
      </c>
      <c r="J66" s="5">
        <v>140</v>
      </c>
      <c r="K66" s="13">
        <v>159</v>
      </c>
      <c r="L66" s="14">
        <v>134</v>
      </c>
      <c r="M66" s="15">
        <v>150</v>
      </c>
      <c r="N66" s="13">
        <v>169</v>
      </c>
      <c r="O66" s="6">
        <v>144</v>
      </c>
      <c r="P66" s="5">
        <v>145</v>
      </c>
      <c r="Q66" s="13">
        <v>162</v>
      </c>
      <c r="R66" s="14">
        <v>139</v>
      </c>
      <c r="S66" s="15">
        <v>80</v>
      </c>
      <c r="T66" s="13">
        <v>96</v>
      </c>
      <c r="U66" s="6">
        <v>74</v>
      </c>
      <c r="V66" s="5">
        <v>165</v>
      </c>
      <c r="W66" s="14">
        <v>35</v>
      </c>
      <c r="Y66" s="13">
        <v>168</v>
      </c>
    </row>
    <row r="67" spans="2:25" ht="13.5">
      <c r="B67" s="12">
        <f t="shared" si="4"/>
        <v>37429</v>
      </c>
      <c r="C67" s="6" t="str">
        <f t="shared" si="4"/>
        <v>土</v>
      </c>
      <c r="D67" s="5"/>
      <c r="E67" s="13"/>
      <c r="F67" s="14"/>
      <c r="G67" s="15"/>
      <c r="H67" s="13"/>
      <c r="I67" s="6"/>
      <c r="J67" s="5"/>
      <c r="K67" s="13"/>
      <c r="L67" s="14"/>
      <c r="M67" s="15"/>
      <c r="N67" s="13"/>
      <c r="O67" s="6"/>
      <c r="P67" s="5"/>
      <c r="Q67" s="13"/>
      <c r="R67" s="14"/>
      <c r="S67" s="15"/>
      <c r="T67" s="13"/>
      <c r="U67" s="6"/>
      <c r="V67" s="5"/>
      <c r="W67" s="14"/>
      <c r="Y67" s="13"/>
    </row>
    <row r="68" spans="2:25" ht="13.5">
      <c r="B68" s="12">
        <f t="shared" si="4"/>
        <v>37430</v>
      </c>
      <c r="C68" s="6" t="str">
        <f t="shared" si="4"/>
        <v>日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t="shared" si="4"/>
        <v>37431</v>
      </c>
      <c r="C69" s="6" t="str">
        <f t="shared" si="4"/>
        <v>月</v>
      </c>
      <c r="D69" s="5">
        <v>135</v>
      </c>
      <c r="E69" s="13">
        <v>153</v>
      </c>
      <c r="F69" s="14">
        <v>129</v>
      </c>
      <c r="G69" s="15">
        <v>145</v>
      </c>
      <c r="H69" s="13">
        <v>164</v>
      </c>
      <c r="I69" s="6">
        <v>139</v>
      </c>
      <c r="J69" s="5">
        <v>140</v>
      </c>
      <c r="K69" s="13">
        <v>159</v>
      </c>
      <c r="L69" s="14">
        <v>134</v>
      </c>
      <c r="M69" s="15">
        <v>150</v>
      </c>
      <c r="N69" s="13">
        <v>169</v>
      </c>
      <c r="O69" s="6">
        <v>144</v>
      </c>
      <c r="P69" s="5">
        <v>145</v>
      </c>
      <c r="Q69" s="13">
        <v>162</v>
      </c>
      <c r="R69" s="14">
        <v>139</v>
      </c>
      <c r="S69" s="15">
        <v>80</v>
      </c>
      <c r="T69" s="13">
        <v>96</v>
      </c>
      <c r="U69" s="6">
        <v>74</v>
      </c>
      <c r="V69" s="5">
        <v>165</v>
      </c>
      <c r="W69" s="14">
        <v>35</v>
      </c>
      <c r="Y69" s="13">
        <v>168</v>
      </c>
    </row>
    <row r="70" spans="2:25" ht="13.5">
      <c r="B70" s="12">
        <f t="shared" si="4"/>
        <v>37432</v>
      </c>
      <c r="C70" s="6" t="str">
        <f t="shared" si="4"/>
        <v>火</v>
      </c>
      <c r="D70" s="5">
        <v>135</v>
      </c>
      <c r="E70" s="13">
        <v>153</v>
      </c>
      <c r="F70" s="14">
        <v>129</v>
      </c>
      <c r="G70" s="15">
        <v>145</v>
      </c>
      <c r="H70" s="13">
        <v>164</v>
      </c>
      <c r="I70" s="6">
        <v>139</v>
      </c>
      <c r="J70" s="5">
        <v>140</v>
      </c>
      <c r="K70" s="13">
        <v>159</v>
      </c>
      <c r="L70" s="14">
        <v>134</v>
      </c>
      <c r="M70" s="15">
        <v>150</v>
      </c>
      <c r="N70" s="13">
        <v>169</v>
      </c>
      <c r="O70" s="6">
        <v>144</v>
      </c>
      <c r="P70" s="5">
        <v>145</v>
      </c>
      <c r="Q70" s="13">
        <v>162</v>
      </c>
      <c r="R70" s="14">
        <v>139</v>
      </c>
      <c r="S70" s="15">
        <v>80</v>
      </c>
      <c r="T70" s="13">
        <v>96</v>
      </c>
      <c r="U70" s="6">
        <v>74</v>
      </c>
      <c r="V70" s="5">
        <v>165</v>
      </c>
      <c r="W70" s="14">
        <v>35</v>
      </c>
      <c r="Y70" s="13">
        <v>168</v>
      </c>
    </row>
    <row r="71" spans="2:25" ht="13.5">
      <c r="B71" s="12">
        <f t="shared" si="4"/>
        <v>37433</v>
      </c>
      <c r="C71" s="6" t="str">
        <f t="shared" si="4"/>
        <v>水</v>
      </c>
      <c r="D71" s="5">
        <v>135</v>
      </c>
      <c r="E71" s="13">
        <v>153</v>
      </c>
      <c r="F71" s="14">
        <v>129</v>
      </c>
      <c r="G71" s="15">
        <v>145</v>
      </c>
      <c r="H71" s="13">
        <v>164</v>
      </c>
      <c r="I71" s="6">
        <v>139</v>
      </c>
      <c r="J71" s="5">
        <v>140</v>
      </c>
      <c r="K71" s="13">
        <v>159</v>
      </c>
      <c r="L71" s="14">
        <v>134</v>
      </c>
      <c r="M71" s="15">
        <v>150</v>
      </c>
      <c r="N71" s="13">
        <v>169</v>
      </c>
      <c r="O71" s="6">
        <v>144</v>
      </c>
      <c r="P71" s="5">
        <v>145</v>
      </c>
      <c r="Q71" s="13">
        <v>162</v>
      </c>
      <c r="R71" s="14">
        <v>139</v>
      </c>
      <c r="S71" s="15">
        <v>80</v>
      </c>
      <c r="T71" s="13">
        <v>96</v>
      </c>
      <c r="U71" s="6">
        <v>74</v>
      </c>
      <c r="V71" s="5">
        <v>165</v>
      </c>
      <c r="W71" s="14">
        <v>35</v>
      </c>
      <c r="Y71" s="13"/>
    </row>
    <row r="72" spans="2:25" ht="13.5">
      <c r="B72" s="12">
        <f t="shared" si="4"/>
        <v>37434</v>
      </c>
      <c r="C72" s="6" t="str">
        <f t="shared" si="4"/>
        <v>木</v>
      </c>
      <c r="D72" s="5">
        <v>135</v>
      </c>
      <c r="E72" s="13">
        <v>153</v>
      </c>
      <c r="F72" s="14">
        <v>129</v>
      </c>
      <c r="G72" s="15">
        <v>145</v>
      </c>
      <c r="H72" s="13">
        <v>164</v>
      </c>
      <c r="I72" s="6">
        <v>139</v>
      </c>
      <c r="J72" s="5">
        <v>140</v>
      </c>
      <c r="K72" s="13">
        <v>159</v>
      </c>
      <c r="L72" s="14">
        <v>134</v>
      </c>
      <c r="M72" s="15">
        <v>150</v>
      </c>
      <c r="N72" s="13">
        <v>169</v>
      </c>
      <c r="O72" s="6">
        <v>144</v>
      </c>
      <c r="P72" s="5">
        <v>145</v>
      </c>
      <c r="Q72" s="13">
        <v>162</v>
      </c>
      <c r="R72" s="14">
        <v>139</v>
      </c>
      <c r="S72" s="15">
        <v>80</v>
      </c>
      <c r="T72" s="13">
        <v>96</v>
      </c>
      <c r="U72" s="6">
        <v>74</v>
      </c>
      <c r="V72" s="5">
        <v>165</v>
      </c>
      <c r="W72" s="14">
        <v>35</v>
      </c>
      <c r="Y72" s="13">
        <v>168</v>
      </c>
    </row>
    <row r="73" spans="1:25" ht="13.5">
      <c r="A73" t="s">
        <v>14</v>
      </c>
      <c r="B73" s="12">
        <f t="shared" si="4"/>
        <v>37435</v>
      </c>
      <c r="C73" s="6" t="str">
        <f t="shared" si="4"/>
        <v>金</v>
      </c>
      <c r="D73" s="5">
        <v>135</v>
      </c>
      <c r="E73" s="13">
        <v>153</v>
      </c>
      <c r="F73" s="14">
        <v>129</v>
      </c>
      <c r="G73" s="15">
        <v>145</v>
      </c>
      <c r="H73" s="13">
        <v>164</v>
      </c>
      <c r="I73" s="6">
        <v>139</v>
      </c>
      <c r="J73" s="5">
        <v>140</v>
      </c>
      <c r="K73" s="13">
        <v>159</v>
      </c>
      <c r="L73" s="14">
        <v>134</v>
      </c>
      <c r="M73" s="15">
        <v>150</v>
      </c>
      <c r="N73" s="13">
        <v>169</v>
      </c>
      <c r="O73" s="6">
        <v>144</v>
      </c>
      <c r="P73" s="5">
        <v>145</v>
      </c>
      <c r="Q73" s="13">
        <v>162</v>
      </c>
      <c r="R73" s="14">
        <v>139</v>
      </c>
      <c r="S73" s="15">
        <v>80</v>
      </c>
      <c r="T73" s="13">
        <v>96</v>
      </c>
      <c r="U73" s="6">
        <v>74</v>
      </c>
      <c r="V73" s="5">
        <v>165</v>
      </c>
      <c r="W73" s="14">
        <v>35</v>
      </c>
      <c r="Y73" s="13">
        <v>168</v>
      </c>
    </row>
    <row r="74" spans="2:25" ht="13.5">
      <c r="B74" s="12">
        <f t="shared" si="4"/>
        <v>37436</v>
      </c>
      <c r="C74" s="6" t="str">
        <f t="shared" si="4"/>
        <v>土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4.25" thickBot="1">
      <c r="B75" s="12">
        <f t="shared" si="4"/>
        <v>37437</v>
      </c>
      <c r="C75" s="6" t="str">
        <f t="shared" si="4"/>
        <v>日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2:25" ht="14.25" thickBot="1">
      <c r="B76" s="76" t="s">
        <v>15</v>
      </c>
      <c r="C76" s="77"/>
      <c r="D76" s="35">
        <f aca="true" t="shared" si="5" ref="D76:W76">AVERAGE(D46:D75)</f>
        <v>135</v>
      </c>
      <c r="E76" s="35">
        <f t="shared" si="5"/>
        <v>153</v>
      </c>
      <c r="F76" s="35">
        <f t="shared" si="5"/>
        <v>129</v>
      </c>
      <c r="G76" s="35">
        <f t="shared" si="5"/>
        <v>145</v>
      </c>
      <c r="H76" s="35">
        <f t="shared" si="5"/>
        <v>164</v>
      </c>
      <c r="I76" s="35">
        <f t="shared" si="5"/>
        <v>139</v>
      </c>
      <c r="J76" s="35">
        <f t="shared" si="5"/>
        <v>143.95</v>
      </c>
      <c r="K76" s="35">
        <f t="shared" si="5"/>
        <v>162.95</v>
      </c>
      <c r="L76" s="35">
        <f t="shared" si="5"/>
        <v>137.95</v>
      </c>
      <c r="M76" s="35">
        <f t="shared" si="5"/>
        <v>156</v>
      </c>
      <c r="N76" s="35">
        <f t="shared" si="5"/>
        <v>175</v>
      </c>
      <c r="O76" s="35">
        <f t="shared" si="5"/>
        <v>150</v>
      </c>
      <c r="P76" s="35">
        <f t="shared" si="5"/>
        <v>151</v>
      </c>
      <c r="Q76" s="35">
        <f t="shared" si="5"/>
        <v>168</v>
      </c>
      <c r="R76" s="35">
        <f t="shared" si="5"/>
        <v>145</v>
      </c>
      <c r="S76" s="35">
        <f t="shared" si="5"/>
        <v>84.25</v>
      </c>
      <c r="T76" s="35">
        <f t="shared" si="5"/>
        <v>100.25</v>
      </c>
      <c r="U76" s="35">
        <f t="shared" si="5"/>
        <v>78.25</v>
      </c>
      <c r="V76" s="40">
        <f t="shared" si="5"/>
        <v>169.25</v>
      </c>
      <c r="W76" s="36">
        <f t="shared" si="5"/>
        <v>37.05</v>
      </c>
      <c r="X76" s="38"/>
      <c r="Y76" s="36">
        <f>AVERAGE(Y46:Y75)</f>
        <v>170.5</v>
      </c>
    </row>
    <row r="77" spans="2:25" ht="13.5">
      <c r="B77" s="63" t="s">
        <v>45</v>
      </c>
      <c r="C77" s="63"/>
      <c r="D77" s="37">
        <v>141.05263157894737</v>
      </c>
      <c r="E77" s="37">
        <v>159.05263157894737</v>
      </c>
      <c r="F77" s="37">
        <v>135.05263157894737</v>
      </c>
      <c r="G77" s="37">
        <v>151.3684210526316</v>
      </c>
      <c r="H77" s="37">
        <v>170.3684210526316</v>
      </c>
      <c r="I77" s="37">
        <v>145.3684210526316</v>
      </c>
      <c r="J77" s="37">
        <v>162.6315789473684</v>
      </c>
      <c r="K77" s="37">
        <v>181.6315789473684</v>
      </c>
      <c r="L77" s="37">
        <v>156.6315789473684</v>
      </c>
      <c r="M77" s="37">
        <v>170.52631578947367</v>
      </c>
      <c r="N77" s="37">
        <v>189.52631578947367</v>
      </c>
      <c r="O77" s="37">
        <v>164.52631578947367</v>
      </c>
      <c r="P77" s="37">
        <v>166.57894736842104</v>
      </c>
      <c r="Q77" s="37">
        <v>183.31578947368422</v>
      </c>
      <c r="R77" s="37">
        <v>160.31578947368422</v>
      </c>
      <c r="S77" s="37">
        <v>93.15789473684211</v>
      </c>
      <c r="T77" s="37">
        <v>109.15789473684211</v>
      </c>
      <c r="U77" s="37">
        <v>87.15789473684211</v>
      </c>
      <c r="V77" s="37">
        <v>185.26315789473685</v>
      </c>
      <c r="W77" s="37">
        <v>52.21052631578947</v>
      </c>
      <c r="X77" s="38"/>
      <c r="Y77" s="37">
        <v>182.05882352941177</v>
      </c>
    </row>
    <row r="78" spans="2:25" ht="13.5">
      <c r="B78" s="63" t="s">
        <v>46</v>
      </c>
      <c r="C78" s="63"/>
      <c r="D78" s="39">
        <v>163.1578947368421</v>
      </c>
      <c r="E78" s="39">
        <v>181.1578947368421</v>
      </c>
      <c r="F78" s="39">
        <v>157.1578947368421</v>
      </c>
      <c r="G78" s="39">
        <v>176.1578947368421</v>
      </c>
      <c r="H78" s="39">
        <v>185.68421052631578</v>
      </c>
      <c r="I78" s="39">
        <v>170.1578947368421</v>
      </c>
      <c r="J78" s="39">
        <v>193.1578947368421</v>
      </c>
      <c r="K78" s="39">
        <v>212.1578947368421</v>
      </c>
      <c r="L78" s="39">
        <v>187.1578947368421</v>
      </c>
      <c r="M78" s="39">
        <v>206.57894736842104</v>
      </c>
      <c r="N78" s="39">
        <v>225.57894736842104</v>
      </c>
      <c r="O78" s="39">
        <v>200.57894736842104</v>
      </c>
      <c r="P78" s="39">
        <v>196.57894736842104</v>
      </c>
      <c r="Q78" s="39">
        <v>213.57894736842104</v>
      </c>
      <c r="R78" s="39">
        <v>190.57894736842104</v>
      </c>
      <c r="S78" s="39">
        <v>111.57894736842105</v>
      </c>
      <c r="T78" s="39">
        <v>127.57894736842105</v>
      </c>
      <c r="U78" s="39">
        <v>105.57894736842105</v>
      </c>
      <c r="V78" s="39">
        <v>213.1578947368421</v>
      </c>
      <c r="W78" s="39">
        <v>64.57894736842105</v>
      </c>
      <c r="X78" s="38"/>
      <c r="Y78" s="39">
        <v>208.52941176470588</v>
      </c>
    </row>
    <row r="79" spans="2:25" ht="13.5">
      <c r="B79" s="63" t="s">
        <v>54</v>
      </c>
      <c r="C79" s="63"/>
      <c r="D79" s="39">
        <v>145.4</v>
      </c>
      <c r="E79" s="39">
        <v>163.4</v>
      </c>
      <c r="F79" s="39">
        <v>139.4</v>
      </c>
      <c r="G79" s="39">
        <v>158.4</v>
      </c>
      <c r="H79" s="39">
        <v>177.4</v>
      </c>
      <c r="I79" s="39">
        <v>152.4</v>
      </c>
      <c r="J79" s="39">
        <v>173.5</v>
      </c>
      <c r="K79" s="39">
        <v>192.5</v>
      </c>
      <c r="L79" s="39">
        <v>167.5</v>
      </c>
      <c r="M79" s="39">
        <v>191</v>
      </c>
      <c r="N79" s="39">
        <v>210</v>
      </c>
      <c r="O79" s="39">
        <v>185</v>
      </c>
      <c r="P79" s="39">
        <v>181.75</v>
      </c>
      <c r="Q79" s="39">
        <v>202.75</v>
      </c>
      <c r="R79" s="39">
        <v>179.75</v>
      </c>
      <c r="S79" s="39">
        <v>103</v>
      </c>
      <c r="T79" s="39">
        <v>119</v>
      </c>
      <c r="U79" s="39">
        <v>97</v>
      </c>
      <c r="V79" s="39">
        <v>193.5</v>
      </c>
      <c r="W79" s="39">
        <v>49.75</v>
      </c>
      <c r="X79" s="38"/>
      <c r="Y79" s="39">
        <v>193.33333333333334</v>
      </c>
    </row>
    <row r="80" spans="2:25" ht="13.5">
      <c r="B80" s="63" t="s">
        <v>59</v>
      </c>
      <c r="C80" s="63"/>
      <c r="D80" s="39">
        <v>141.9047619047619</v>
      </c>
      <c r="E80" s="39">
        <v>159.9047619047619</v>
      </c>
      <c r="F80" s="39">
        <v>135.9047619047619</v>
      </c>
      <c r="G80" s="39">
        <v>152.8095238095238</v>
      </c>
      <c r="H80" s="39">
        <v>171.8095238095238</v>
      </c>
      <c r="I80" s="39">
        <v>146.8095238095238</v>
      </c>
      <c r="J80" s="39">
        <v>162.61904761904762</v>
      </c>
      <c r="K80" s="39">
        <v>181.61904761904762</v>
      </c>
      <c r="L80" s="39">
        <v>156.61904761904762</v>
      </c>
      <c r="M80" s="39">
        <v>172.61904761904762</v>
      </c>
      <c r="N80" s="39">
        <v>191.61904761904762</v>
      </c>
      <c r="O80" s="39">
        <v>166.61904761904762</v>
      </c>
      <c r="P80" s="39">
        <v>167.61904761904762</v>
      </c>
      <c r="Q80" s="39">
        <v>184.61904761904762</v>
      </c>
      <c r="R80" s="39">
        <v>161.61904761904762</v>
      </c>
      <c r="S80" s="39">
        <v>92.61904761904762</v>
      </c>
      <c r="T80" s="39">
        <v>108.61904761904762</v>
      </c>
      <c r="U80" s="39">
        <v>86.61904761904762</v>
      </c>
      <c r="V80" s="39">
        <v>182.8095238095238</v>
      </c>
      <c r="W80" s="39">
        <v>42.142857142857146</v>
      </c>
      <c r="X80" s="38"/>
      <c r="Y80" s="39">
        <v>185.73684210526315</v>
      </c>
    </row>
    <row r="81" spans="2:25" ht="13.5">
      <c r="B81" s="63" t="s">
        <v>66</v>
      </c>
      <c r="C81" s="63"/>
      <c r="D81" s="39">
        <v>138.57142857142858</v>
      </c>
      <c r="E81" s="39">
        <v>156.57142857142858</v>
      </c>
      <c r="F81" s="39">
        <v>132.57142857142858</v>
      </c>
      <c r="G81" s="39">
        <v>149.61904761904762</v>
      </c>
      <c r="H81" s="39">
        <v>168.61904761904762</v>
      </c>
      <c r="I81" s="39">
        <v>143.61904761904762</v>
      </c>
      <c r="J81" s="39">
        <v>156.1904761904762</v>
      </c>
      <c r="K81" s="39">
        <v>175.1904761904762</v>
      </c>
      <c r="L81" s="39">
        <v>150.1904761904762</v>
      </c>
      <c r="M81" s="39">
        <v>166.42857142857142</v>
      </c>
      <c r="N81" s="39">
        <v>185.42857142857142</v>
      </c>
      <c r="O81" s="39">
        <v>160.42857142857142</v>
      </c>
      <c r="P81" s="39">
        <v>161.42857142857142</v>
      </c>
      <c r="Q81" s="39">
        <v>178.42857142857142</v>
      </c>
      <c r="R81" s="39">
        <v>155.42857142857142</v>
      </c>
      <c r="S81" s="39">
        <v>90.95238095238095</v>
      </c>
      <c r="T81" s="39">
        <v>106.95238095238095</v>
      </c>
      <c r="U81" s="39">
        <v>84.95238095238095</v>
      </c>
      <c r="V81" s="39">
        <v>179.61904761904762</v>
      </c>
      <c r="W81" s="39">
        <v>40.95238095238095</v>
      </c>
      <c r="X81" s="38"/>
      <c r="Y81" s="39">
        <v>179.73684210526315</v>
      </c>
    </row>
    <row r="82" spans="2:25" ht="13.5">
      <c r="B82" s="22"/>
      <c r="C82" s="2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4:19" ht="13.5">
      <c r="D83" s="78" t="s">
        <v>37</v>
      </c>
      <c r="E83" s="78"/>
      <c r="F83" s="78"/>
      <c r="G83" s="3" t="s">
        <v>18</v>
      </c>
      <c r="H83" s="3" t="s">
        <v>19</v>
      </c>
      <c r="I83" s="3" t="s">
        <v>20</v>
      </c>
      <c r="J83" s="3" t="s">
        <v>21</v>
      </c>
      <c r="K83" s="3" t="s">
        <v>22</v>
      </c>
      <c r="L83" s="3" t="s">
        <v>23</v>
      </c>
      <c r="M83" s="3" t="s">
        <v>24</v>
      </c>
      <c r="N83" s="3" t="s">
        <v>25</v>
      </c>
      <c r="O83" s="3" t="s">
        <v>26</v>
      </c>
      <c r="P83" s="3" t="s">
        <v>27</v>
      </c>
      <c r="Q83" s="3" t="s">
        <v>28</v>
      </c>
      <c r="R83" s="3" t="s">
        <v>29</v>
      </c>
      <c r="S83" s="17" t="s">
        <v>30</v>
      </c>
    </row>
    <row r="84" spans="4:19" ht="13.5">
      <c r="D84" s="73" t="s">
        <v>31</v>
      </c>
      <c r="E84" s="74"/>
      <c r="F84" s="75"/>
      <c r="G84" s="13">
        <v>163.88888888888889</v>
      </c>
      <c r="H84" s="13">
        <v>215</v>
      </c>
      <c r="I84" s="13">
        <v>187.14285714285714</v>
      </c>
      <c r="J84" s="13">
        <v>157.5</v>
      </c>
      <c r="K84" s="13">
        <v>141.42857142857142</v>
      </c>
      <c r="L84" s="13">
        <v>140</v>
      </c>
      <c r="M84" s="13">
        <v>136.9047619047619</v>
      </c>
      <c r="N84" s="13">
        <v>137.95454545454547</v>
      </c>
      <c r="O84" s="13">
        <v>173.68421052631578</v>
      </c>
      <c r="P84" s="13">
        <v>174.0909090909091</v>
      </c>
      <c r="Q84" s="13">
        <v>180.71428571428572</v>
      </c>
      <c r="R84" s="13">
        <v>209</v>
      </c>
      <c r="S84" s="13">
        <f>AVERAGE(G84:R84)</f>
        <v>168.10908584592795</v>
      </c>
    </row>
    <row r="85" spans="4:19" ht="13.5">
      <c r="D85" s="84" t="s">
        <v>32</v>
      </c>
      <c r="E85" s="85"/>
      <c r="F85" s="86"/>
      <c r="G85" s="32">
        <v>164.55555555555554</v>
      </c>
      <c r="H85" s="32">
        <v>219.6315789473684</v>
      </c>
      <c r="I85" s="32">
        <v>178.61904761904762</v>
      </c>
      <c r="J85" s="32">
        <v>151.25</v>
      </c>
      <c r="K85" s="32">
        <v>136.42857142857142</v>
      </c>
      <c r="L85" s="32">
        <v>132.61904761904762</v>
      </c>
      <c r="M85" s="32">
        <v>127.38095238095238</v>
      </c>
      <c r="N85" s="32">
        <v>131.13636363636363</v>
      </c>
      <c r="O85" s="32">
        <v>169.73684210526315</v>
      </c>
      <c r="P85" s="32">
        <v>175</v>
      </c>
      <c r="Q85" s="32">
        <v>185.95238095238096</v>
      </c>
      <c r="R85" s="32">
        <v>219</v>
      </c>
      <c r="S85" s="32">
        <f>AVERAGE(G85:R85)</f>
        <v>165.94252835371256</v>
      </c>
    </row>
    <row r="86" spans="1:26" ht="13.5">
      <c r="A86" s="16"/>
      <c r="B86" s="16"/>
      <c r="C86" s="16"/>
      <c r="D86" s="78" t="s">
        <v>33</v>
      </c>
      <c r="E86" s="78"/>
      <c r="F86" s="78"/>
      <c r="G86" s="13">
        <v>184.7058823529412</v>
      </c>
      <c r="H86" s="13">
        <v>236.38888888888889</v>
      </c>
      <c r="I86" s="13">
        <v>202.21052631578948</v>
      </c>
      <c r="J86" s="13">
        <v>182.22222222222223</v>
      </c>
      <c r="K86" s="13">
        <v>165.94736842105263</v>
      </c>
      <c r="L86" s="13">
        <v>163</v>
      </c>
      <c r="M86" s="13">
        <v>166.68421052631578</v>
      </c>
      <c r="N86" s="13">
        <v>181</v>
      </c>
      <c r="O86" s="13">
        <v>199.57894736842104</v>
      </c>
      <c r="P86" s="13">
        <v>201.28571428571428</v>
      </c>
      <c r="Q86" s="13">
        <v>214.1578947368421</v>
      </c>
      <c r="R86" s="13">
        <v>244</v>
      </c>
      <c r="S86" s="13">
        <f>AVERAGE(G86:R86)</f>
        <v>195.098471259849</v>
      </c>
      <c r="T86" s="16"/>
      <c r="U86" s="16"/>
      <c r="V86" s="16"/>
      <c r="W86" s="16"/>
      <c r="X86" s="16"/>
      <c r="Y86" s="16"/>
      <c r="Z86" s="16"/>
    </row>
    <row r="87" spans="1:26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</sheetData>
  <mergeCells count="33">
    <mergeCell ref="H1:J1"/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B41:C41"/>
    <mergeCell ref="B42:C42"/>
    <mergeCell ref="B37:C37"/>
    <mergeCell ref="B38:C38"/>
    <mergeCell ref="B39:C39"/>
    <mergeCell ref="B40:C40"/>
    <mergeCell ref="P44:R44"/>
    <mergeCell ref="S44:U44"/>
    <mergeCell ref="V44:W44"/>
    <mergeCell ref="B76:C76"/>
    <mergeCell ref="D44:F44"/>
    <mergeCell ref="G44:I44"/>
    <mergeCell ref="J44:L44"/>
    <mergeCell ref="M44:O44"/>
    <mergeCell ref="B77:C77"/>
    <mergeCell ref="B78:C78"/>
    <mergeCell ref="B79:C79"/>
    <mergeCell ref="B80:C80"/>
    <mergeCell ref="D86:F86"/>
    <mergeCell ref="B81:C81"/>
    <mergeCell ref="D83:F83"/>
    <mergeCell ref="D84:F84"/>
    <mergeCell ref="D85:F85"/>
  </mergeCells>
  <printOptions horizontalCentered="1"/>
  <pageMargins left="0.7874015748031497" right="0.7874015748031497" top="0.4724409448818898" bottom="0.6299212598425197" header="0.2755905511811024" footer="0.1968503937007874"/>
  <pageSetup horizontalDpi="300" verticalDpi="300" orientation="landscape" paperSize="9" scale="90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1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4.00390625" style="0" customWidth="1"/>
    <col min="24" max="24" width="2.375" style="0" customWidth="1"/>
    <col min="25" max="25" width="6.625" style="0" customWidth="1"/>
    <col min="26" max="26" width="2.625" style="0" customWidth="1"/>
  </cols>
  <sheetData>
    <row r="1" spans="2:23" ht="17.25">
      <c r="B1" s="83" t="s">
        <v>71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ht="13.5"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72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37438</v>
      </c>
      <c r="C7" s="6" t="str">
        <f aca="true" t="shared" si="0" ref="C7:C37">TEXT(B7,"ａａａ")</f>
        <v>月</v>
      </c>
      <c r="D7" s="5">
        <v>130</v>
      </c>
      <c r="E7" s="13">
        <v>145</v>
      </c>
      <c r="F7" s="14">
        <v>123</v>
      </c>
      <c r="G7" s="15">
        <v>140</v>
      </c>
      <c r="H7" s="13">
        <v>156</v>
      </c>
      <c r="I7" s="6">
        <v>134</v>
      </c>
      <c r="J7" s="5">
        <v>140</v>
      </c>
      <c r="K7" s="13">
        <v>156</v>
      </c>
      <c r="L7" s="14">
        <v>134</v>
      </c>
      <c r="M7" s="15">
        <v>150</v>
      </c>
      <c r="N7" s="13">
        <v>166</v>
      </c>
      <c r="O7" s="6">
        <v>144</v>
      </c>
      <c r="P7" s="5">
        <v>145</v>
      </c>
      <c r="Q7" s="13">
        <v>160</v>
      </c>
      <c r="R7" s="14">
        <v>138</v>
      </c>
      <c r="S7" s="15">
        <v>75</v>
      </c>
      <c r="T7" s="13">
        <v>90</v>
      </c>
      <c r="U7" s="6">
        <v>68</v>
      </c>
      <c r="V7" s="5">
        <v>160</v>
      </c>
      <c r="W7" s="14">
        <v>32</v>
      </c>
    </row>
    <row r="8" spans="2:23" ht="13.5">
      <c r="B8" s="12">
        <f aca="true" t="shared" si="1" ref="B8:B37">B7+1</f>
        <v>37439</v>
      </c>
      <c r="C8" s="6" t="str">
        <f t="shared" si="0"/>
        <v>火</v>
      </c>
      <c r="D8" s="5">
        <v>130</v>
      </c>
      <c r="E8" s="13">
        <v>145</v>
      </c>
      <c r="F8" s="14">
        <v>123</v>
      </c>
      <c r="G8" s="15">
        <v>140</v>
      </c>
      <c r="H8" s="13">
        <v>156</v>
      </c>
      <c r="I8" s="6">
        <v>134</v>
      </c>
      <c r="J8" s="5">
        <v>140</v>
      </c>
      <c r="K8" s="13">
        <v>156</v>
      </c>
      <c r="L8" s="14">
        <v>134</v>
      </c>
      <c r="M8" s="15">
        <v>150</v>
      </c>
      <c r="N8" s="13">
        <v>166</v>
      </c>
      <c r="O8" s="6">
        <v>144</v>
      </c>
      <c r="P8" s="5">
        <v>145</v>
      </c>
      <c r="Q8" s="13">
        <v>160</v>
      </c>
      <c r="R8" s="14">
        <v>138</v>
      </c>
      <c r="S8" s="15">
        <v>75</v>
      </c>
      <c r="T8" s="13">
        <v>90</v>
      </c>
      <c r="U8" s="6">
        <v>68</v>
      </c>
      <c r="V8" s="5">
        <v>160</v>
      </c>
      <c r="W8" s="14">
        <v>32</v>
      </c>
    </row>
    <row r="9" spans="2:23" ht="13.5">
      <c r="B9" s="12">
        <f t="shared" si="1"/>
        <v>37440</v>
      </c>
      <c r="C9" s="6" t="str">
        <f t="shared" si="0"/>
        <v>水</v>
      </c>
      <c r="D9" s="5">
        <v>130</v>
      </c>
      <c r="E9" s="13">
        <v>145</v>
      </c>
      <c r="F9" s="14">
        <v>123</v>
      </c>
      <c r="G9" s="15">
        <v>140</v>
      </c>
      <c r="H9" s="13">
        <v>156</v>
      </c>
      <c r="I9" s="6">
        <v>134</v>
      </c>
      <c r="J9" s="5">
        <v>140</v>
      </c>
      <c r="K9" s="13">
        <v>156</v>
      </c>
      <c r="L9" s="14">
        <v>134</v>
      </c>
      <c r="M9" s="15">
        <v>150</v>
      </c>
      <c r="N9" s="13">
        <v>166</v>
      </c>
      <c r="O9" s="6">
        <v>144</v>
      </c>
      <c r="P9" s="5">
        <v>145</v>
      </c>
      <c r="Q9" s="13">
        <v>160</v>
      </c>
      <c r="R9" s="14">
        <v>138</v>
      </c>
      <c r="S9" s="15">
        <v>75</v>
      </c>
      <c r="T9" s="13">
        <v>90</v>
      </c>
      <c r="U9" s="6">
        <v>68</v>
      </c>
      <c r="V9" s="5">
        <v>160</v>
      </c>
      <c r="W9" s="14">
        <v>32</v>
      </c>
    </row>
    <row r="10" spans="2:23" ht="13.5">
      <c r="B10" s="12">
        <f t="shared" si="1"/>
        <v>37441</v>
      </c>
      <c r="C10" s="6" t="str">
        <f t="shared" si="0"/>
        <v>木</v>
      </c>
      <c r="D10" s="5">
        <v>130</v>
      </c>
      <c r="E10" s="13">
        <v>145</v>
      </c>
      <c r="F10" s="14">
        <v>123</v>
      </c>
      <c r="G10" s="15">
        <v>140</v>
      </c>
      <c r="H10" s="13">
        <v>156</v>
      </c>
      <c r="I10" s="6">
        <v>134</v>
      </c>
      <c r="J10" s="5">
        <v>140</v>
      </c>
      <c r="K10" s="13">
        <v>156</v>
      </c>
      <c r="L10" s="14">
        <v>134</v>
      </c>
      <c r="M10" s="15">
        <v>150</v>
      </c>
      <c r="N10" s="13">
        <v>166</v>
      </c>
      <c r="O10" s="6">
        <v>144</v>
      </c>
      <c r="P10" s="5">
        <v>145</v>
      </c>
      <c r="Q10" s="13">
        <v>160</v>
      </c>
      <c r="R10" s="14">
        <v>138</v>
      </c>
      <c r="S10" s="15">
        <v>75</v>
      </c>
      <c r="T10" s="13">
        <v>90</v>
      </c>
      <c r="U10" s="6">
        <v>68</v>
      </c>
      <c r="V10" s="5">
        <v>160</v>
      </c>
      <c r="W10" s="14">
        <v>32</v>
      </c>
    </row>
    <row r="11" spans="2:23" ht="13.5">
      <c r="B11" s="12">
        <f t="shared" si="1"/>
        <v>37442</v>
      </c>
      <c r="C11" s="6" t="str">
        <f t="shared" si="0"/>
        <v>金</v>
      </c>
      <c r="D11" s="5">
        <v>130</v>
      </c>
      <c r="E11" s="13">
        <v>145</v>
      </c>
      <c r="F11" s="14">
        <v>123</v>
      </c>
      <c r="G11" s="15">
        <v>140</v>
      </c>
      <c r="H11" s="13">
        <v>156</v>
      </c>
      <c r="I11" s="6">
        <v>134</v>
      </c>
      <c r="J11" s="5">
        <v>140</v>
      </c>
      <c r="K11" s="13">
        <v>156</v>
      </c>
      <c r="L11" s="14">
        <v>134</v>
      </c>
      <c r="M11" s="15">
        <v>150</v>
      </c>
      <c r="N11" s="13">
        <v>166</v>
      </c>
      <c r="O11" s="6">
        <v>144</v>
      </c>
      <c r="P11" s="5">
        <v>145</v>
      </c>
      <c r="Q11" s="13">
        <v>160</v>
      </c>
      <c r="R11" s="14">
        <v>138</v>
      </c>
      <c r="S11" s="15">
        <v>75</v>
      </c>
      <c r="T11" s="13">
        <v>90</v>
      </c>
      <c r="U11" s="6">
        <v>68</v>
      </c>
      <c r="V11" s="5">
        <v>160</v>
      </c>
      <c r="W11" s="14">
        <v>32</v>
      </c>
    </row>
    <row r="12" spans="2:23" ht="13.5">
      <c r="B12" s="12">
        <f t="shared" si="1"/>
        <v>37443</v>
      </c>
      <c r="C12" s="6" t="str">
        <f t="shared" si="0"/>
        <v>土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37444</v>
      </c>
      <c r="C13" s="6" t="str">
        <f t="shared" si="0"/>
        <v>日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37445</v>
      </c>
      <c r="C14" s="6" t="str">
        <f t="shared" si="0"/>
        <v>月</v>
      </c>
      <c r="D14" s="5">
        <v>130</v>
      </c>
      <c r="E14" s="13">
        <v>145</v>
      </c>
      <c r="F14" s="14">
        <v>123</v>
      </c>
      <c r="G14" s="15">
        <v>140</v>
      </c>
      <c r="H14" s="13">
        <v>156</v>
      </c>
      <c r="I14" s="6">
        <v>134</v>
      </c>
      <c r="J14" s="5">
        <v>140</v>
      </c>
      <c r="K14" s="13">
        <v>156</v>
      </c>
      <c r="L14" s="14">
        <v>134</v>
      </c>
      <c r="M14" s="15">
        <v>150</v>
      </c>
      <c r="N14" s="13">
        <v>166</v>
      </c>
      <c r="O14" s="6">
        <v>144</v>
      </c>
      <c r="P14" s="5">
        <v>145</v>
      </c>
      <c r="Q14" s="13">
        <v>160</v>
      </c>
      <c r="R14" s="14">
        <v>138</v>
      </c>
      <c r="S14" s="15">
        <v>75</v>
      </c>
      <c r="T14" s="13">
        <v>90</v>
      </c>
      <c r="U14" s="6">
        <v>68</v>
      </c>
      <c r="V14" s="5">
        <v>160</v>
      </c>
      <c r="W14" s="14">
        <v>32</v>
      </c>
    </row>
    <row r="15" spans="2:23" ht="13.5">
      <c r="B15" s="12">
        <f t="shared" si="1"/>
        <v>37446</v>
      </c>
      <c r="C15" s="6" t="str">
        <f t="shared" si="0"/>
        <v>火</v>
      </c>
      <c r="D15" s="5">
        <v>130</v>
      </c>
      <c r="E15" s="13">
        <v>145</v>
      </c>
      <c r="F15" s="14">
        <v>123</v>
      </c>
      <c r="G15" s="15">
        <v>140</v>
      </c>
      <c r="H15" s="13">
        <v>156</v>
      </c>
      <c r="I15" s="6">
        <v>134</v>
      </c>
      <c r="J15" s="5">
        <v>140</v>
      </c>
      <c r="K15" s="13">
        <v>156</v>
      </c>
      <c r="L15" s="14">
        <v>134</v>
      </c>
      <c r="M15" s="15">
        <v>150</v>
      </c>
      <c r="N15" s="13">
        <v>166</v>
      </c>
      <c r="O15" s="6">
        <v>144</v>
      </c>
      <c r="P15" s="5">
        <v>145</v>
      </c>
      <c r="Q15" s="13">
        <v>160</v>
      </c>
      <c r="R15" s="14">
        <v>138</v>
      </c>
      <c r="S15" s="15">
        <v>75</v>
      </c>
      <c r="T15" s="13">
        <v>90</v>
      </c>
      <c r="U15" s="6">
        <v>68</v>
      </c>
      <c r="V15" s="5">
        <v>160</v>
      </c>
      <c r="W15" s="14">
        <v>32</v>
      </c>
    </row>
    <row r="16" spans="2:23" ht="13.5">
      <c r="B16" s="12">
        <f t="shared" si="1"/>
        <v>37447</v>
      </c>
      <c r="C16" s="6" t="str">
        <f t="shared" si="0"/>
        <v>水</v>
      </c>
      <c r="D16" s="5">
        <v>130</v>
      </c>
      <c r="E16" s="13">
        <v>145</v>
      </c>
      <c r="F16" s="14">
        <v>123</v>
      </c>
      <c r="G16" s="15">
        <v>140</v>
      </c>
      <c r="H16" s="13">
        <v>156</v>
      </c>
      <c r="I16" s="6">
        <v>134</v>
      </c>
      <c r="J16" s="5">
        <v>140</v>
      </c>
      <c r="K16" s="13">
        <v>156</v>
      </c>
      <c r="L16" s="14">
        <v>134</v>
      </c>
      <c r="M16" s="15">
        <v>150</v>
      </c>
      <c r="N16" s="13">
        <v>166</v>
      </c>
      <c r="O16" s="6">
        <v>144</v>
      </c>
      <c r="P16" s="5">
        <v>145</v>
      </c>
      <c r="Q16" s="13">
        <v>160</v>
      </c>
      <c r="R16" s="14">
        <v>138</v>
      </c>
      <c r="S16" s="15">
        <v>75</v>
      </c>
      <c r="T16" s="13">
        <v>90</v>
      </c>
      <c r="U16" s="6">
        <v>68</v>
      </c>
      <c r="V16" s="5">
        <v>160</v>
      </c>
      <c r="W16" s="14">
        <v>32</v>
      </c>
    </row>
    <row r="17" spans="2:23" ht="13.5">
      <c r="B17" s="12">
        <f t="shared" si="1"/>
        <v>37448</v>
      </c>
      <c r="C17" s="6" t="str">
        <f t="shared" si="0"/>
        <v>木</v>
      </c>
      <c r="D17" s="5">
        <v>130</v>
      </c>
      <c r="E17" s="13">
        <v>145</v>
      </c>
      <c r="F17" s="14">
        <v>123</v>
      </c>
      <c r="G17" s="15">
        <v>140</v>
      </c>
      <c r="H17" s="13">
        <v>156</v>
      </c>
      <c r="I17" s="6">
        <v>134</v>
      </c>
      <c r="J17" s="5">
        <v>140</v>
      </c>
      <c r="K17" s="13">
        <v>156</v>
      </c>
      <c r="L17" s="14">
        <v>134</v>
      </c>
      <c r="M17" s="15">
        <v>150</v>
      </c>
      <c r="N17" s="13">
        <v>166</v>
      </c>
      <c r="O17" s="6">
        <v>144</v>
      </c>
      <c r="P17" s="5">
        <v>145</v>
      </c>
      <c r="Q17" s="13">
        <v>160</v>
      </c>
      <c r="R17" s="14">
        <v>138</v>
      </c>
      <c r="S17" s="15">
        <v>75</v>
      </c>
      <c r="T17" s="13">
        <v>90</v>
      </c>
      <c r="U17" s="6">
        <v>68</v>
      </c>
      <c r="V17" s="5">
        <v>160</v>
      </c>
      <c r="W17" s="14">
        <v>32</v>
      </c>
    </row>
    <row r="18" spans="2:23" ht="13.5">
      <c r="B18" s="12">
        <f t="shared" si="1"/>
        <v>37449</v>
      </c>
      <c r="C18" s="6" t="str">
        <f t="shared" si="0"/>
        <v>金</v>
      </c>
      <c r="D18" s="5">
        <v>130</v>
      </c>
      <c r="E18" s="13">
        <v>145</v>
      </c>
      <c r="F18" s="14">
        <v>123</v>
      </c>
      <c r="G18" s="15">
        <v>140</v>
      </c>
      <c r="H18" s="13">
        <v>156</v>
      </c>
      <c r="I18" s="6">
        <v>134</v>
      </c>
      <c r="J18" s="5">
        <v>140</v>
      </c>
      <c r="K18" s="13">
        <v>156</v>
      </c>
      <c r="L18" s="14">
        <v>134</v>
      </c>
      <c r="M18" s="15">
        <v>150</v>
      </c>
      <c r="N18" s="13">
        <v>166</v>
      </c>
      <c r="O18" s="6">
        <v>144</v>
      </c>
      <c r="P18" s="5">
        <v>145</v>
      </c>
      <c r="Q18" s="13">
        <v>160</v>
      </c>
      <c r="R18" s="14">
        <v>138</v>
      </c>
      <c r="S18" s="15">
        <v>75</v>
      </c>
      <c r="T18" s="13">
        <v>90</v>
      </c>
      <c r="U18" s="6">
        <v>68</v>
      </c>
      <c r="V18" s="5">
        <v>160</v>
      </c>
      <c r="W18" s="14">
        <v>32</v>
      </c>
    </row>
    <row r="19" spans="2:23" ht="13.5">
      <c r="B19" s="12">
        <f t="shared" si="1"/>
        <v>37450</v>
      </c>
      <c r="C19" s="6" t="str">
        <f t="shared" si="0"/>
        <v>土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37451</v>
      </c>
      <c r="C20" s="6" t="str">
        <f t="shared" si="0"/>
        <v>日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37452</v>
      </c>
      <c r="C21" s="6" t="str">
        <f t="shared" si="0"/>
        <v>月</v>
      </c>
      <c r="D21" s="5">
        <v>130</v>
      </c>
      <c r="E21" s="13">
        <v>145</v>
      </c>
      <c r="F21" s="14">
        <v>123</v>
      </c>
      <c r="G21" s="15">
        <v>140</v>
      </c>
      <c r="H21" s="13">
        <v>156</v>
      </c>
      <c r="I21" s="6">
        <v>134</v>
      </c>
      <c r="J21" s="5">
        <v>140</v>
      </c>
      <c r="K21" s="13">
        <v>156</v>
      </c>
      <c r="L21" s="14">
        <v>134</v>
      </c>
      <c r="M21" s="15">
        <v>150</v>
      </c>
      <c r="N21" s="13">
        <v>166</v>
      </c>
      <c r="O21" s="6">
        <v>144</v>
      </c>
      <c r="P21" s="5">
        <v>145</v>
      </c>
      <c r="Q21" s="13">
        <v>160</v>
      </c>
      <c r="R21" s="14">
        <v>138</v>
      </c>
      <c r="S21" s="15">
        <v>75</v>
      </c>
      <c r="T21" s="13">
        <v>90</v>
      </c>
      <c r="U21" s="6">
        <v>68</v>
      </c>
      <c r="V21" s="5">
        <v>160</v>
      </c>
      <c r="W21" s="14">
        <v>32</v>
      </c>
    </row>
    <row r="22" spans="2:23" ht="13.5">
      <c r="B22" s="12">
        <f t="shared" si="1"/>
        <v>37453</v>
      </c>
      <c r="C22" s="6" t="str">
        <f t="shared" si="0"/>
        <v>火</v>
      </c>
      <c r="D22" s="5">
        <v>130</v>
      </c>
      <c r="E22" s="13">
        <v>145</v>
      </c>
      <c r="F22" s="14">
        <v>123</v>
      </c>
      <c r="G22" s="15">
        <v>140</v>
      </c>
      <c r="H22" s="13">
        <v>156</v>
      </c>
      <c r="I22" s="6">
        <v>134</v>
      </c>
      <c r="J22" s="5">
        <v>140</v>
      </c>
      <c r="K22" s="13">
        <v>156</v>
      </c>
      <c r="L22" s="14">
        <v>134</v>
      </c>
      <c r="M22" s="15">
        <v>150</v>
      </c>
      <c r="N22" s="13">
        <v>166</v>
      </c>
      <c r="O22" s="6">
        <v>144</v>
      </c>
      <c r="P22" s="5">
        <v>145</v>
      </c>
      <c r="Q22" s="13">
        <v>160</v>
      </c>
      <c r="R22" s="14">
        <v>138</v>
      </c>
      <c r="S22" s="15">
        <v>75</v>
      </c>
      <c r="T22" s="13">
        <v>90</v>
      </c>
      <c r="U22" s="6">
        <v>68</v>
      </c>
      <c r="V22" s="5">
        <v>160</v>
      </c>
      <c r="W22" s="14">
        <v>32</v>
      </c>
    </row>
    <row r="23" spans="2:23" ht="13.5">
      <c r="B23" s="12">
        <f t="shared" si="1"/>
        <v>37454</v>
      </c>
      <c r="C23" s="6" t="str">
        <f t="shared" si="0"/>
        <v>水</v>
      </c>
      <c r="D23" s="5">
        <v>130</v>
      </c>
      <c r="E23" s="13">
        <v>145</v>
      </c>
      <c r="F23" s="14">
        <v>123</v>
      </c>
      <c r="G23" s="15">
        <v>140</v>
      </c>
      <c r="H23" s="13">
        <v>156</v>
      </c>
      <c r="I23" s="6">
        <v>134</v>
      </c>
      <c r="J23" s="5">
        <v>140</v>
      </c>
      <c r="K23" s="13">
        <v>156</v>
      </c>
      <c r="L23" s="14">
        <v>134</v>
      </c>
      <c r="M23" s="15">
        <v>150</v>
      </c>
      <c r="N23" s="13">
        <v>166</v>
      </c>
      <c r="O23" s="6">
        <v>144</v>
      </c>
      <c r="P23" s="5">
        <v>145</v>
      </c>
      <c r="Q23" s="13">
        <v>160</v>
      </c>
      <c r="R23" s="14">
        <v>138</v>
      </c>
      <c r="S23" s="15">
        <v>75</v>
      </c>
      <c r="T23" s="13">
        <v>90</v>
      </c>
      <c r="U23" s="6">
        <v>68</v>
      </c>
      <c r="V23" s="5">
        <v>160</v>
      </c>
      <c r="W23" s="14">
        <v>32</v>
      </c>
    </row>
    <row r="24" spans="2:23" ht="13.5">
      <c r="B24" s="12">
        <f t="shared" si="1"/>
        <v>37455</v>
      </c>
      <c r="C24" s="6" t="str">
        <f t="shared" si="0"/>
        <v>木</v>
      </c>
      <c r="D24" s="5">
        <v>130</v>
      </c>
      <c r="E24" s="13">
        <v>145</v>
      </c>
      <c r="F24" s="14">
        <v>123</v>
      </c>
      <c r="G24" s="15">
        <v>140</v>
      </c>
      <c r="H24" s="13">
        <v>156</v>
      </c>
      <c r="I24" s="6">
        <v>134</v>
      </c>
      <c r="J24" s="5">
        <v>140</v>
      </c>
      <c r="K24" s="13">
        <v>156</v>
      </c>
      <c r="L24" s="14">
        <v>134</v>
      </c>
      <c r="M24" s="15">
        <v>150</v>
      </c>
      <c r="N24" s="13">
        <v>166</v>
      </c>
      <c r="O24" s="6">
        <v>144</v>
      </c>
      <c r="P24" s="5">
        <v>145</v>
      </c>
      <c r="Q24" s="13">
        <v>160</v>
      </c>
      <c r="R24" s="14">
        <v>138</v>
      </c>
      <c r="S24" s="15">
        <v>75</v>
      </c>
      <c r="T24" s="13">
        <v>90</v>
      </c>
      <c r="U24" s="6">
        <v>68</v>
      </c>
      <c r="V24" s="5">
        <v>160</v>
      </c>
      <c r="W24" s="14">
        <v>32</v>
      </c>
    </row>
    <row r="25" spans="2:23" ht="13.5">
      <c r="B25" s="12">
        <f t="shared" si="1"/>
        <v>37456</v>
      </c>
      <c r="C25" s="6" t="str">
        <f t="shared" si="0"/>
        <v>金</v>
      </c>
      <c r="D25" s="5">
        <v>130</v>
      </c>
      <c r="E25" s="13">
        <v>145</v>
      </c>
      <c r="F25" s="14">
        <v>123</v>
      </c>
      <c r="G25" s="15">
        <v>140</v>
      </c>
      <c r="H25" s="13">
        <v>156</v>
      </c>
      <c r="I25" s="6">
        <v>134</v>
      </c>
      <c r="J25" s="5">
        <v>140</v>
      </c>
      <c r="K25" s="13">
        <v>156</v>
      </c>
      <c r="L25" s="14">
        <v>134</v>
      </c>
      <c r="M25" s="15">
        <v>150</v>
      </c>
      <c r="N25" s="13">
        <v>166</v>
      </c>
      <c r="O25" s="6">
        <v>144</v>
      </c>
      <c r="P25" s="5">
        <v>145</v>
      </c>
      <c r="Q25" s="13">
        <v>160</v>
      </c>
      <c r="R25" s="14">
        <v>138</v>
      </c>
      <c r="S25" s="15">
        <v>75</v>
      </c>
      <c r="T25" s="13">
        <v>90</v>
      </c>
      <c r="U25" s="6">
        <v>68</v>
      </c>
      <c r="V25" s="5">
        <v>160</v>
      </c>
      <c r="W25" s="14">
        <v>32</v>
      </c>
    </row>
    <row r="26" spans="2:23" ht="13.5">
      <c r="B26" s="12">
        <f t="shared" si="1"/>
        <v>37457</v>
      </c>
      <c r="C26" s="6" t="str">
        <f t="shared" si="0"/>
        <v>土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37458</v>
      </c>
      <c r="C27" s="6" t="str">
        <f t="shared" si="0"/>
        <v>日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37459</v>
      </c>
      <c r="C28" s="6" t="str">
        <f t="shared" si="0"/>
        <v>月</v>
      </c>
      <c r="D28" s="5">
        <v>130</v>
      </c>
      <c r="E28" s="13">
        <v>145</v>
      </c>
      <c r="F28" s="14">
        <v>123</v>
      </c>
      <c r="G28" s="15">
        <v>140</v>
      </c>
      <c r="H28" s="13">
        <v>156</v>
      </c>
      <c r="I28" s="6">
        <v>134</v>
      </c>
      <c r="J28" s="5">
        <v>140</v>
      </c>
      <c r="K28" s="13">
        <v>156</v>
      </c>
      <c r="L28" s="14">
        <v>134</v>
      </c>
      <c r="M28" s="15">
        <v>150</v>
      </c>
      <c r="N28" s="13">
        <v>166</v>
      </c>
      <c r="O28" s="6">
        <v>144</v>
      </c>
      <c r="P28" s="5">
        <v>145</v>
      </c>
      <c r="Q28" s="13">
        <v>160</v>
      </c>
      <c r="R28" s="14">
        <v>138</v>
      </c>
      <c r="S28" s="15">
        <v>75</v>
      </c>
      <c r="T28" s="13">
        <v>90</v>
      </c>
      <c r="U28" s="6">
        <v>68</v>
      </c>
      <c r="V28" s="5">
        <v>160</v>
      </c>
      <c r="W28" s="14">
        <v>32</v>
      </c>
    </row>
    <row r="29" spans="2:23" ht="13.5">
      <c r="B29" s="12">
        <f t="shared" si="1"/>
        <v>37460</v>
      </c>
      <c r="C29" s="6" t="str">
        <f t="shared" si="0"/>
        <v>火</v>
      </c>
      <c r="D29" s="5">
        <v>135</v>
      </c>
      <c r="E29" s="13">
        <v>150</v>
      </c>
      <c r="F29" s="14">
        <v>128</v>
      </c>
      <c r="G29" s="15">
        <v>145</v>
      </c>
      <c r="H29" s="13">
        <v>161</v>
      </c>
      <c r="I29" s="6">
        <v>139</v>
      </c>
      <c r="J29" s="5">
        <v>140</v>
      </c>
      <c r="K29" s="13">
        <v>156</v>
      </c>
      <c r="L29" s="14">
        <v>134</v>
      </c>
      <c r="M29" s="15">
        <v>145</v>
      </c>
      <c r="N29" s="13">
        <v>161</v>
      </c>
      <c r="O29" s="6">
        <v>139</v>
      </c>
      <c r="P29" s="5">
        <v>140</v>
      </c>
      <c r="Q29" s="13">
        <v>155</v>
      </c>
      <c r="R29" s="14">
        <v>133</v>
      </c>
      <c r="S29" s="15">
        <v>70</v>
      </c>
      <c r="T29" s="13">
        <v>85</v>
      </c>
      <c r="U29" s="6">
        <v>63</v>
      </c>
      <c r="V29" s="5">
        <v>160</v>
      </c>
      <c r="W29" s="14">
        <v>32</v>
      </c>
    </row>
    <row r="30" spans="2:23" ht="13.5">
      <c r="B30" s="12">
        <f t="shared" si="1"/>
        <v>37461</v>
      </c>
      <c r="C30" s="6" t="str">
        <f t="shared" si="0"/>
        <v>水</v>
      </c>
      <c r="D30" s="5">
        <v>135</v>
      </c>
      <c r="E30" s="13">
        <v>150</v>
      </c>
      <c r="F30" s="14">
        <v>128</v>
      </c>
      <c r="G30" s="15">
        <v>145</v>
      </c>
      <c r="H30" s="13">
        <v>161</v>
      </c>
      <c r="I30" s="6">
        <v>139</v>
      </c>
      <c r="J30" s="5">
        <v>140</v>
      </c>
      <c r="K30" s="13">
        <v>156</v>
      </c>
      <c r="L30" s="14">
        <v>134</v>
      </c>
      <c r="M30" s="15">
        <v>145</v>
      </c>
      <c r="N30" s="13">
        <v>161</v>
      </c>
      <c r="O30" s="6">
        <v>139</v>
      </c>
      <c r="P30" s="5">
        <v>140</v>
      </c>
      <c r="Q30" s="13">
        <v>155</v>
      </c>
      <c r="R30" s="14">
        <v>133</v>
      </c>
      <c r="S30" s="15">
        <v>70</v>
      </c>
      <c r="T30" s="13">
        <v>85</v>
      </c>
      <c r="U30" s="6">
        <v>63</v>
      </c>
      <c r="V30" s="5">
        <v>160</v>
      </c>
      <c r="W30" s="14">
        <v>32</v>
      </c>
    </row>
    <row r="31" spans="2:23" ht="13.5">
      <c r="B31" s="12">
        <f t="shared" si="1"/>
        <v>37462</v>
      </c>
      <c r="C31" s="6" t="str">
        <f t="shared" si="0"/>
        <v>木</v>
      </c>
      <c r="D31" s="5">
        <v>135</v>
      </c>
      <c r="E31" s="13">
        <v>150</v>
      </c>
      <c r="F31" s="14">
        <v>128</v>
      </c>
      <c r="G31" s="15">
        <v>145</v>
      </c>
      <c r="H31" s="13">
        <v>161</v>
      </c>
      <c r="I31" s="6">
        <v>139</v>
      </c>
      <c r="J31" s="5">
        <v>140</v>
      </c>
      <c r="K31" s="13">
        <v>156</v>
      </c>
      <c r="L31" s="14">
        <v>134</v>
      </c>
      <c r="M31" s="15">
        <v>145</v>
      </c>
      <c r="N31" s="13">
        <v>161</v>
      </c>
      <c r="O31" s="6">
        <v>139</v>
      </c>
      <c r="P31" s="5">
        <v>140</v>
      </c>
      <c r="Q31" s="13">
        <v>155</v>
      </c>
      <c r="R31" s="14">
        <v>133</v>
      </c>
      <c r="S31" s="15">
        <v>70</v>
      </c>
      <c r="T31" s="13">
        <v>85</v>
      </c>
      <c r="U31" s="6">
        <v>63</v>
      </c>
      <c r="V31" s="5">
        <v>160</v>
      </c>
      <c r="W31" s="14">
        <v>32</v>
      </c>
    </row>
    <row r="32" spans="2:23" ht="13.5">
      <c r="B32" s="12">
        <f t="shared" si="1"/>
        <v>37463</v>
      </c>
      <c r="C32" s="6" t="str">
        <f t="shared" si="0"/>
        <v>金</v>
      </c>
      <c r="D32" s="5">
        <v>140</v>
      </c>
      <c r="E32" s="13">
        <v>155</v>
      </c>
      <c r="F32" s="14">
        <v>133</v>
      </c>
      <c r="G32" s="15">
        <v>150</v>
      </c>
      <c r="H32" s="13">
        <v>166</v>
      </c>
      <c r="I32" s="6">
        <v>144</v>
      </c>
      <c r="J32" s="5">
        <v>140</v>
      </c>
      <c r="K32" s="13">
        <v>156</v>
      </c>
      <c r="L32" s="14">
        <v>134</v>
      </c>
      <c r="M32" s="15">
        <v>145</v>
      </c>
      <c r="N32" s="13">
        <v>161</v>
      </c>
      <c r="O32" s="6">
        <v>139</v>
      </c>
      <c r="P32" s="5">
        <v>140</v>
      </c>
      <c r="Q32" s="13">
        <v>155</v>
      </c>
      <c r="R32" s="14">
        <v>133</v>
      </c>
      <c r="S32" s="15">
        <v>70</v>
      </c>
      <c r="T32" s="13">
        <v>85</v>
      </c>
      <c r="U32" s="6">
        <v>63</v>
      </c>
      <c r="V32" s="5">
        <v>160</v>
      </c>
      <c r="W32" s="14">
        <v>32</v>
      </c>
    </row>
    <row r="33" spans="2:23" ht="13.5">
      <c r="B33" s="12">
        <f t="shared" si="1"/>
        <v>37464</v>
      </c>
      <c r="C33" s="6" t="str">
        <f t="shared" si="0"/>
        <v>土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37465</v>
      </c>
      <c r="C34" s="6" t="str">
        <f t="shared" si="0"/>
        <v>日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37466</v>
      </c>
      <c r="C35" s="6" t="str">
        <f t="shared" si="0"/>
        <v>月</v>
      </c>
      <c r="D35" s="5">
        <v>140</v>
      </c>
      <c r="E35" s="13">
        <v>155</v>
      </c>
      <c r="F35" s="14">
        <v>133</v>
      </c>
      <c r="G35" s="15">
        <v>150</v>
      </c>
      <c r="H35" s="13">
        <v>166</v>
      </c>
      <c r="I35" s="6">
        <v>144</v>
      </c>
      <c r="J35" s="5">
        <v>140</v>
      </c>
      <c r="K35" s="13">
        <v>156</v>
      </c>
      <c r="L35" s="14">
        <v>134</v>
      </c>
      <c r="M35" s="15">
        <v>145</v>
      </c>
      <c r="N35" s="13">
        <v>161</v>
      </c>
      <c r="O35" s="6">
        <v>139</v>
      </c>
      <c r="P35" s="5">
        <v>140</v>
      </c>
      <c r="Q35" s="13">
        <v>155</v>
      </c>
      <c r="R35" s="14">
        <v>133</v>
      </c>
      <c r="S35" s="15">
        <v>70</v>
      </c>
      <c r="T35" s="13">
        <v>85</v>
      </c>
      <c r="U35" s="6">
        <v>63</v>
      </c>
      <c r="V35" s="5">
        <v>160</v>
      </c>
      <c r="W35" s="14">
        <v>32</v>
      </c>
    </row>
    <row r="36" spans="2:23" ht="13.5">
      <c r="B36" s="12">
        <f t="shared" si="1"/>
        <v>37467</v>
      </c>
      <c r="C36" s="6" t="str">
        <f t="shared" si="0"/>
        <v>火</v>
      </c>
      <c r="D36" s="5">
        <v>145</v>
      </c>
      <c r="E36" s="13">
        <v>160</v>
      </c>
      <c r="F36" s="14">
        <v>138</v>
      </c>
      <c r="G36" s="15">
        <v>155</v>
      </c>
      <c r="H36" s="13">
        <v>171</v>
      </c>
      <c r="I36" s="6">
        <v>149</v>
      </c>
      <c r="J36" s="5">
        <v>140</v>
      </c>
      <c r="K36" s="13">
        <v>156</v>
      </c>
      <c r="L36" s="14">
        <v>134</v>
      </c>
      <c r="M36" s="15">
        <v>140</v>
      </c>
      <c r="N36" s="13">
        <v>156</v>
      </c>
      <c r="O36" s="6">
        <v>134</v>
      </c>
      <c r="P36" s="5">
        <v>135</v>
      </c>
      <c r="Q36" s="13">
        <v>150</v>
      </c>
      <c r="R36" s="14">
        <v>128</v>
      </c>
      <c r="S36" s="15">
        <v>65</v>
      </c>
      <c r="T36" s="13">
        <v>80</v>
      </c>
      <c r="U36" s="6">
        <v>58</v>
      </c>
      <c r="V36" s="5">
        <v>160</v>
      </c>
      <c r="W36" s="14">
        <v>32</v>
      </c>
    </row>
    <row r="37" spans="2:23" ht="14.25" thickBot="1">
      <c r="B37" s="12">
        <f t="shared" si="1"/>
        <v>37468</v>
      </c>
      <c r="C37" s="6" t="str">
        <f t="shared" si="0"/>
        <v>水</v>
      </c>
      <c r="D37" s="24">
        <v>145</v>
      </c>
      <c r="E37" s="23">
        <v>160</v>
      </c>
      <c r="F37" s="25">
        <v>138</v>
      </c>
      <c r="G37" s="26">
        <v>155</v>
      </c>
      <c r="H37" s="23">
        <v>171</v>
      </c>
      <c r="I37" s="27">
        <v>149</v>
      </c>
      <c r="J37" s="24">
        <v>140</v>
      </c>
      <c r="K37" s="23">
        <v>156</v>
      </c>
      <c r="L37" s="25">
        <v>134</v>
      </c>
      <c r="M37" s="26">
        <v>140</v>
      </c>
      <c r="N37" s="23">
        <v>156</v>
      </c>
      <c r="O37" s="27">
        <v>134</v>
      </c>
      <c r="P37" s="24">
        <v>135</v>
      </c>
      <c r="Q37" s="23">
        <v>150</v>
      </c>
      <c r="R37" s="25">
        <v>128</v>
      </c>
      <c r="S37" s="26">
        <v>65</v>
      </c>
      <c r="T37" s="23">
        <v>80</v>
      </c>
      <c r="U37" s="27">
        <v>58</v>
      </c>
      <c r="V37" s="24">
        <v>160</v>
      </c>
      <c r="W37" s="25">
        <v>32</v>
      </c>
    </row>
    <row r="38" spans="2:23" ht="14.25" thickBot="1">
      <c r="B38" s="71" t="s">
        <v>15</v>
      </c>
      <c r="C38" s="79"/>
      <c r="D38" s="35">
        <f aca="true" t="shared" si="2" ref="D38:W38">AVERAGE(D7:D37)</f>
        <v>132.82608695652175</v>
      </c>
      <c r="E38" s="35">
        <f t="shared" si="2"/>
        <v>147.82608695652175</v>
      </c>
      <c r="F38" s="35">
        <f t="shared" si="2"/>
        <v>125.82608695652173</v>
      </c>
      <c r="G38" s="35">
        <f t="shared" si="2"/>
        <v>142.82608695652175</v>
      </c>
      <c r="H38" s="35">
        <f t="shared" si="2"/>
        <v>158.82608695652175</v>
      </c>
      <c r="I38" s="35">
        <f t="shared" si="2"/>
        <v>136.82608695652175</v>
      </c>
      <c r="J38" s="35">
        <f t="shared" si="2"/>
        <v>140</v>
      </c>
      <c r="K38" s="35">
        <f t="shared" si="2"/>
        <v>156</v>
      </c>
      <c r="L38" s="35">
        <f t="shared" si="2"/>
        <v>134</v>
      </c>
      <c r="M38" s="35">
        <f t="shared" si="2"/>
        <v>148.04347826086956</v>
      </c>
      <c r="N38" s="35">
        <f t="shared" si="2"/>
        <v>164.04347826086956</v>
      </c>
      <c r="O38" s="35">
        <f t="shared" si="2"/>
        <v>142.04347826086956</v>
      </c>
      <c r="P38" s="35">
        <f t="shared" si="2"/>
        <v>143.04347826086956</v>
      </c>
      <c r="Q38" s="35">
        <f t="shared" si="2"/>
        <v>158.04347826086956</v>
      </c>
      <c r="R38" s="35">
        <f t="shared" si="2"/>
        <v>136.04347826086956</v>
      </c>
      <c r="S38" s="35">
        <f t="shared" si="2"/>
        <v>73.04347826086956</v>
      </c>
      <c r="T38" s="35">
        <f t="shared" si="2"/>
        <v>88.04347826086956</v>
      </c>
      <c r="U38" s="35">
        <f t="shared" si="2"/>
        <v>66.04347826086956</v>
      </c>
      <c r="V38" s="35">
        <f t="shared" si="2"/>
        <v>160</v>
      </c>
      <c r="W38" s="36">
        <f t="shared" si="2"/>
        <v>32</v>
      </c>
    </row>
    <row r="39" spans="2:23" ht="13.5">
      <c r="B39" s="78" t="s">
        <v>68</v>
      </c>
      <c r="C39" s="78"/>
      <c r="D39" s="39">
        <v>130</v>
      </c>
      <c r="E39" s="39">
        <v>145</v>
      </c>
      <c r="F39" s="39">
        <v>123</v>
      </c>
      <c r="G39" s="39">
        <v>142</v>
      </c>
      <c r="H39" s="39">
        <v>158</v>
      </c>
      <c r="I39" s="39">
        <v>136</v>
      </c>
      <c r="J39" s="39">
        <v>149.5</v>
      </c>
      <c r="K39" s="39">
        <v>165.5</v>
      </c>
      <c r="L39" s="39">
        <v>143.5</v>
      </c>
      <c r="M39" s="39">
        <v>164.5</v>
      </c>
      <c r="N39" s="39">
        <v>180.5</v>
      </c>
      <c r="O39" s="39">
        <v>158.5</v>
      </c>
      <c r="P39" s="39">
        <v>159.5</v>
      </c>
      <c r="Q39" s="39">
        <v>174.5</v>
      </c>
      <c r="R39" s="39">
        <v>152.5</v>
      </c>
      <c r="S39" s="39">
        <v>89.5</v>
      </c>
      <c r="T39" s="39">
        <v>104.5</v>
      </c>
      <c r="U39" s="39">
        <v>82.5</v>
      </c>
      <c r="V39" s="39">
        <v>169.5</v>
      </c>
      <c r="W39" s="39">
        <v>37</v>
      </c>
    </row>
    <row r="40" spans="2:23" ht="13.5">
      <c r="B40" s="78" t="s">
        <v>66</v>
      </c>
      <c r="C40" s="78"/>
      <c r="D40" s="39">
        <v>136.1904761904762</v>
      </c>
      <c r="E40" s="39">
        <v>151.1904761904762</v>
      </c>
      <c r="F40" s="39">
        <v>129.1904761904762</v>
      </c>
      <c r="G40" s="39">
        <v>148.61904761904762</v>
      </c>
      <c r="H40" s="39">
        <v>164.61904761904762</v>
      </c>
      <c r="I40" s="39">
        <v>147.38095238095238</v>
      </c>
      <c r="J40" s="39">
        <v>156.9047619047619</v>
      </c>
      <c r="K40" s="39">
        <v>172.9047619047619</v>
      </c>
      <c r="L40" s="39">
        <v>150.9047619047619</v>
      </c>
      <c r="M40" s="39">
        <v>170.95238095238096</v>
      </c>
      <c r="N40" s="39">
        <v>186.95238095238096</v>
      </c>
      <c r="O40" s="39">
        <v>164.95238095238096</v>
      </c>
      <c r="P40" s="39">
        <v>165.95238095238096</v>
      </c>
      <c r="Q40" s="39">
        <v>180.95238095238096</v>
      </c>
      <c r="R40" s="39">
        <v>158.95238095238096</v>
      </c>
      <c r="S40" s="39">
        <v>95.95238095238095</v>
      </c>
      <c r="T40" s="39">
        <v>110.95238095238095</v>
      </c>
      <c r="U40" s="39">
        <v>88.95238095238095</v>
      </c>
      <c r="V40" s="39">
        <v>181.1904761904762</v>
      </c>
      <c r="W40" s="39">
        <v>40.95238095238095</v>
      </c>
    </row>
    <row r="41" spans="2:23" ht="13.5">
      <c r="B41" s="78" t="s">
        <v>59</v>
      </c>
      <c r="C41" s="78"/>
      <c r="D41" s="39">
        <v>143.0952380952381</v>
      </c>
      <c r="E41" s="39">
        <v>158.0952380952381</v>
      </c>
      <c r="F41" s="39">
        <v>136.0952380952381</v>
      </c>
      <c r="G41" s="39">
        <v>155.0952380952381</v>
      </c>
      <c r="H41" s="39">
        <v>171.0952380952381</v>
      </c>
      <c r="I41" s="39">
        <v>149.0952380952381</v>
      </c>
      <c r="J41" s="39">
        <v>163.0952380952381</v>
      </c>
      <c r="K41" s="39">
        <v>179.0952380952381</v>
      </c>
      <c r="L41" s="39">
        <v>157.0952380952381</v>
      </c>
      <c r="M41" s="39">
        <v>173.0952380952381</v>
      </c>
      <c r="N41" s="39">
        <v>189.0952380952381</v>
      </c>
      <c r="O41" s="39">
        <v>167.0952380952381</v>
      </c>
      <c r="P41" s="39">
        <v>168.0952380952381</v>
      </c>
      <c r="Q41" s="39">
        <v>183.0952380952381</v>
      </c>
      <c r="R41" s="39">
        <v>161.0952380952381</v>
      </c>
      <c r="S41" s="39">
        <v>98.0952380952381</v>
      </c>
      <c r="T41" s="39">
        <v>113.0952380952381</v>
      </c>
      <c r="U41" s="39">
        <v>91.0952380952381</v>
      </c>
      <c r="V41" s="39">
        <v>188.0952380952381</v>
      </c>
      <c r="W41" s="39">
        <v>42.61904761904762</v>
      </c>
    </row>
    <row r="42" spans="2:23" ht="13.5">
      <c r="B42" s="78" t="s">
        <v>54</v>
      </c>
      <c r="C42" s="78"/>
      <c r="D42" s="39">
        <v>145.5</v>
      </c>
      <c r="E42" s="39">
        <v>160.5</v>
      </c>
      <c r="F42" s="39">
        <v>138.5</v>
      </c>
      <c r="G42" s="39">
        <v>163</v>
      </c>
      <c r="H42" s="39">
        <v>179</v>
      </c>
      <c r="I42" s="39">
        <v>157</v>
      </c>
      <c r="J42" s="39">
        <v>175.75</v>
      </c>
      <c r="K42" s="39">
        <v>191.75</v>
      </c>
      <c r="L42" s="39">
        <v>169.75</v>
      </c>
      <c r="M42" s="39">
        <v>190.5</v>
      </c>
      <c r="N42" s="39">
        <v>206.5</v>
      </c>
      <c r="O42" s="39">
        <v>184.5</v>
      </c>
      <c r="P42" s="39">
        <v>185.5</v>
      </c>
      <c r="Q42" s="39">
        <v>200.5</v>
      </c>
      <c r="R42" s="39">
        <v>178.5</v>
      </c>
      <c r="S42" s="39">
        <v>115.5</v>
      </c>
      <c r="T42" s="39">
        <v>130.5</v>
      </c>
      <c r="U42" s="39">
        <v>108.5</v>
      </c>
      <c r="V42" s="39">
        <v>201</v>
      </c>
      <c r="W42" s="39">
        <v>51.75</v>
      </c>
    </row>
    <row r="43" spans="2:23" ht="13.5">
      <c r="B43" s="78" t="s">
        <v>46</v>
      </c>
      <c r="C43" s="78"/>
      <c r="D43" s="39">
        <v>161.57894736842104</v>
      </c>
      <c r="E43" s="39">
        <v>176.57894736842104</v>
      </c>
      <c r="F43" s="39">
        <v>154.57894736842104</v>
      </c>
      <c r="G43" s="39">
        <v>175</v>
      </c>
      <c r="H43" s="39">
        <v>191</v>
      </c>
      <c r="I43" s="39">
        <v>169</v>
      </c>
      <c r="J43" s="39">
        <v>186.57894736842104</v>
      </c>
      <c r="K43" s="39">
        <v>202.57894736842104</v>
      </c>
      <c r="L43" s="39">
        <v>180.57894736842104</v>
      </c>
      <c r="M43" s="39">
        <v>195</v>
      </c>
      <c r="N43" s="39">
        <v>211</v>
      </c>
      <c r="O43" s="39">
        <v>189</v>
      </c>
      <c r="P43" s="39">
        <v>190</v>
      </c>
      <c r="Q43" s="39">
        <v>205</v>
      </c>
      <c r="R43" s="39">
        <v>183</v>
      </c>
      <c r="S43" s="39">
        <v>120</v>
      </c>
      <c r="T43" s="39">
        <v>135</v>
      </c>
      <c r="U43" s="39">
        <v>113</v>
      </c>
      <c r="V43" s="39">
        <v>216.57894736842104</v>
      </c>
      <c r="W43" s="39">
        <v>61.94736842105263</v>
      </c>
    </row>
    <row r="44" spans="2:23" ht="13.5">
      <c r="B44" s="63" t="s">
        <v>45</v>
      </c>
      <c r="C44" s="63"/>
      <c r="D44" s="37">
        <v>133.68421052631578</v>
      </c>
      <c r="E44" s="37">
        <v>148.68421052631578</v>
      </c>
      <c r="F44" s="37">
        <v>126.6842105263158</v>
      </c>
      <c r="G44" s="37">
        <v>143.68421052631578</v>
      </c>
      <c r="H44" s="37">
        <v>159.68421052631578</v>
      </c>
      <c r="I44" s="37">
        <v>148.21052631578948</v>
      </c>
      <c r="J44" s="37">
        <v>154.73684210526315</v>
      </c>
      <c r="K44" s="37">
        <v>170.73684210526315</v>
      </c>
      <c r="L44" s="37">
        <v>148.73684210526315</v>
      </c>
      <c r="M44" s="37">
        <v>157.89473684210526</v>
      </c>
      <c r="N44" s="37">
        <v>173.89473684210526</v>
      </c>
      <c r="O44" s="37">
        <v>151.89473684210526</v>
      </c>
      <c r="P44" s="37">
        <v>152.89473684210526</v>
      </c>
      <c r="Q44" s="37">
        <v>167.89473684210526</v>
      </c>
      <c r="R44" s="37">
        <v>145.89473684210526</v>
      </c>
      <c r="S44" s="37">
        <v>91.3157894736842</v>
      </c>
      <c r="T44" s="37">
        <v>106.3157894736842</v>
      </c>
      <c r="U44" s="37">
        <v>84.3157894736842</v>
      </c>
      <c r="V44" s="37">
        <v>184.73684210526315</v>
      </c>
      <c r="W44" s="37">
        <v>52.1578947368421</v>
      </c>
    </row>
    <row r="46" ht="14.25" thickBot="1">
      <c r="B46" t="s">
        <v>73</v>
      </c>
    </row>
    <row r="47" spans="2:25" ht="13.5">
      <c r="B47" s="1"/>
      <c r="C47" s="2"/>
      <c r="D47" s="66" t="s">
        <v>1</v>
      </c>
      <c r="E47" s="67"/>
      <c r="F47" s="68"/>
      <c r="G47" s="69" t="s">
        <v>86</v>
      </c>
      <c r="H47" s="67"/>
      <c r="I47" s="70"/>
      <c r="J47" s="66" t="s">
        <v>3</v>
      </c>
      <c r="K47" s="67"/>
      <c r="L47" s="68"/>
      <c r="M47" s="69" t="s">
        <v>4</v>
      </c>
      <c r="N47" s="67"/>
      <c r="O47" s="70"/>
      <c r="P47" s="66" t="s">
        <v>5</v>
      </c>
      <c r="Q47" s="67"/>
      <c r="R47" s="68"/>
      <c r="S47" s="69" t="s">
        <v>6</v>
      </c>
      <c r="T47" s="67"/>
      <c r="U47" s="70"/>
      <c r="V47" s="66" t="s">
        <v>7</v>
      </c>
      <c r="W47" s="68"/>
      <c r="Y47" s="18" t="s">
        <v>34</v>
      </c>
    </row>
    <row r="48" spans="2:25" ht="13.5">
      <c r="B48" s="5"/>
      <c r="C48" s="6"/>
      <c r="D48" s="7" t="s">
        <v>8</v>
      </c>
      <c r="E48" s="3" t="s">
        <v>9</v>
      </c>
      <c r="F48" s="8" t="s">
        <v>10</v>
      </c>
      <c r="G48" s="9" t="s">
        <v>8</v>
      </c>
      <c r="H48" s="3" t="s">
        <v>9</v>
      </c>
      <c r="I48" s="10" t="s">
        <v>10</v>
      </c>
      <c r="J48" s="7" t="s">
        <v>8</v>
      </c>
      <c r="K48" s="3" t="s">
        <v>9</v>
      </c>
      <c r="L48" s="8" t="s">
        <v>10</v>
      </c>
      <c r="M48" s="9" t="s">
        <v>8</v>
      </c>
      <c r="N48" s="3" t="s">
        <v>9</v>
      </c>
      <c r="O48" s="10" t="s">
        <v>10</v>
      </c>
      <c r="P48" s="7" t="s">
        <v>8</v>
      </c>
      <c r="Q48" s="3" t="s">
        <v>9</v>
      </c>
      <c r="R48" s="8" t="s">
        <v>10</v>
      </c>
      <c r="S48" s="9" t="s">
        <v>8</v>
      </c>
      <c r="T48" s="3" t="s">
        <v>9</v>
      </c>
      <c r="U48" s="10" t="s">
        <v>10</v>
      </c>
      <c r="V48" s="7" t="s">
        <v>9</v>
      </c>
      <c r="W48" s="8" t="s">
        <v>10</v>
      </c>
      <c r="Y48" s="3" t="s">
        <v>9</v>
      </c>
    </row>
    <row r="49" spans="2:25" ht="13.5">
      <c r="B49" s="12">
        <f aca="true" t="shared" si="3" ref="B49:C64">B7</f>
        <v>37438</v>
      </c>
      <c r="C49" s="6" t="str">
        <f t="shared" si="3"/>
        <v>月</v>
      </c>
      <c r="D49" s="5">
        <v>135</v>
      </c>
      <c r="E49" s="13">
        <v>153</v>
      </c>
      <c r="F49" s="14">
        <v>129</v>
      </c>
      <c r="G49" s="15">
        <v>145</v>
      </c>
      <c r="H49" s="13">
        <v>164</v>
      </c>
      <c r="I49" s="6">
        <v>139</v>
      </c>
      <c r="J49" s="5">
        <v>140</v>
      </c>
      <c r="K49" s="13">
        <v>159</v>
      </c>
      <c r="L49" s="14">
        <v>134</v>
      </c>
      <c r="M49" s="15">
        <v>140</v>
      </c>
      <c r="N49" s="13">
        <v>159</v>
      </c>
      <c r="O49" s="6">
        <v>134</v>
      </c>
      <c r="P49" s="5">
        <v>135</v>
      </c>
      <c r="Q49" s="13">
        <v>152</v>
      </c>
      <c r="R49" s="14">
        <v>129</v>
      </c>
      <c r="S49" s="15">
        <v>75</v>
      </c>
      <c r="T49" s="13">
        <v>91</v>
      </c>
      <c r="U49" s="6">
        <v>69</v>
      </c>
      <c r="V49" s="5">
        <v>165</v>
      </c>
      <c r="W49" s="14">
        <v>35</v>
      </c>
      <c r="Y49" s="13">
        <v>160</v>
      </c>
    </row>
    <row r="50" spans="2:25" ht="13.5">
      <c r="B50" s="12">
        <f t="shared" si="3"/>
        <v>37439</v>
      </c>
      <c r="C50" s="6" t="str">
        <f t="shared" si="3"/>
        <v>火</v>
      </c>
      <c r="D50" s="5">
        <v>135</v>
      </c>
      <c r="E50" s="13">
        <v>153</v>
      </c>
      <c r="F50" s="14">
        <v>129</v>
      </c>
      <c r="G50" s="15">
        <v>145</v>
      </c>
      <c r="H50" s="13">
        <v>164</v>
      </c>
      <c r="I50" s="6">
        <v>139</v>
      </c>
      <c r="J50" s="5">
        <v>140</v>
      </c>
      <c r="K50" s="13">
        <v>159</v>
      </c>
      <c r="L50" s="14">
        <v>134</v>
      </c>
      <c r="M50" s="15">
        <v>140</v>
      </c>
      <c r="N50" s="13">
        <v>159</v>
      </c>
      <c r="O50" s="6">
        <v>134</v>
      </c>
      <c r="P50" s="5">
        <v>135</v>
      </c>
      <c r="Q50" s="13">
        <v>152</v>
      </c>
      <c r="R50" s="14">
        <v>129</v>
      </c>
      <c r="S50" s="15">
        <v>75</v>
      </c>
      <c r="T50" s="13">
        <v>91</v>
      </c>
      <c r="U50" s="6">
        <v>69</v>
      </c>
      <c r="V50" s="5">
        <v>165</v>
      </c>
      <c r="W50" s="14">
        <v>35</v>
      </c>
      <c r="Y50" s="13">
        <v>160</v>
      </c>
    </row>
    <row r="51" spans="2:25" ht="13.5">
      <c r="B51" s="12">
        <f t="shared" si="3"/>
        <v>37440</v>
      </c>
      <c r="C51" s="6" t="str">
        <f t="shared" si="3"/>
        <v>水</v>
      </c>
      <c r="D51" s="5">
        <v>135</v>
      </c>
      <c r="E51" s="13">
        <v>153</v>
      </c>
      <c r="F51" s="14">
        <v>129</v>
      </c>
      <c r="G51" s="15">
        <v>145</v>
      </c>
      <c r="H51" s="13">
        <v>164</v>
      </c>
      <c r="I51" s="6">
        <v>139</v>
      </c>
      <c r="J51" s="5">
        <v>140</v>
      </c>
      <c r="K51" s="13">
        <v>159</v>
      </c>
      <c r="L51" s="14">
        <v>134</v>
      </c>
      <c r="M51" s="15">
        <v>140</v>
      </c>
      <c r="N51" s="13">
        <v>159</v>
      </c>
      <c r="O51" s="6">
        <v>134</v>
      </c>
      <c r="P51" s="5">
        <v>135</v>
      </c>
      <c r="Q51" s="13">
        <v>152</v>
      </c>
      <c r="R51" s="14">
        <v>129</v>
      </c>
      <c r="S51" s="15">
        <v>75</v>
      </c>
      <c r="T51" s="13">
        <v>91</v>
      </c>
      <c r="U51" s="6">
        <v>69</v>
      </c>
      <c r="V51" s="5">
        <v>165</v>
      </c>
      <c r="W51" s="14">
        <v>35</v>
      </c>
      <c r="X51" s="31"/>
      <c r="Y51" s="13">
        <v>160</v>
      </c>
    </row>
    <row r="52" spans="2:25" ht="13.5">
      <c r="B52" s="12">
        <f t="shared" si="3"/>
        <v>37441</v>
      </c>
      <c r="C52" s="6" t="str">
        <f t="shared" si="3"/>
        <v>木</v>
      </c>
      <c r="D52" s="5">
        <v>135</v>
      </c>
      <c r="E52" s="13">
        <v>153</v>
      </c>
      <c r="F52" s="14">
        <v>129</v>
      </c>
      <c r="G52" s="15">
        <v>145</v>
      </c>
      <c r="H52" s="13">
        <v>164</v>
      </c>
      <c r="I52" s="6">
        <v>139</v>
      </c>
      <c r="J52" s="5">
        <v>140</v>
      </c>
      <c r="K52" s="13">
        <v>159</v>
      </c>
      <c r="L52" s="14">
        <v>134</v>
      </c>
      <c r="M52" s="15">
        <v>140</v>
      </c>
      <c r="N52" s="13">
        <v>159</v>
      </c>
      <c r="O52" s="6">
        <v>134</v>
      </c>
      <c r="P52" s="5">
        <v>135</v>
      </c>
      <c r="Q52" s="13">
        <v>152</v>
      </c>
      <c r="R52" s="14">
        <v>129</v>
      </c>
      <c r="S52" s="15">
        <v>75</v>
      </c>
      <c r="T52" s="13">
        <v>91</v>
      </c>
      <c r="U52" s="6">
        <v>69</v>
      </c>
      <c r="V52" s="5">
        <v>165</v>
      </c>
      <c r="W52" s="14">
        <v>35</v>
      </c>
      <c r="Y52" s="13">
        <v>160</v>
      </c>
    </row>
    <row r="53" spans="2:25" ht="13.5">
      <c r="B53" s="12">
        <f t="shared" si="3"/>
        <v>37442</v>
      </c>
      <c r="C53" s="6" t="str">
        <f t="shared" si="3"/>
        <v>金</v>
      </c>
      <c r="D53" s="5">
        <v>135</v>
      </c>
      <c r="E53" s="13">
        <v>153</v>
      </c>
      <c r="F53" s="14">
        <v>129</v>
      </c>
      <c r="G53" s="15">
        <v>145</v>
      </c>
      <c r="H53" s="13">
        <v>164</v>
      </c>
      <c r="I53" s="6">
        <v>139</v>
      </c>
      <c r="J53" s="5">
        <v>140</v>
      </c>
      <c r="K53" s="13">
        <v>159</v>
      </c>
      <c r="L53" s="14">
        <v>134</v>
      </c>
      <c r="M53" s="15">
        <v>140</v>
      </c>
      <c r="N53" s="13">
        <v>159</v>
      </c>
      <c r="O53" s="6">
        <v>134</v>
      </c>
      <c r="P53" s="5">
        <v>135</v>
      </c>
      <c r="Q53" s="13">
        <v>152</v>
      </c>
      <c r="R53" s="14">
        <v>129</v>
      </c>
      <c r="S53" s="15">
        <v>75</v>
      </c>
      <c r="T53" s="13">
        <v>91</v>
      </c>
      <c r="U53" s="6">
        <v>69</v>
      </c>
      <c r="V53" s="5">
        <v>165</v>
      </c>
      <c r="W53" s="14">
        <v>35</v>
      </c>
      <c r="Y53" s="13">
        <v>160</v>
      </c>
    </row>
    <row r="54" spans="2:25" ht="13.5">
      <c r="B54" s="12">
        <f t="shared" si="3"/>
        <v>37443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1:25" ht="13.5">
      <c r="A55" t="s">
        <v>16</v>
      </c>
      <c r="B55" s="12">
        <f t="shared" si="3"/>
        <v>37444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t="shared" si="3"/>
        <v>37445</v>
      </c>
      <c r="C56" s="6" t="str">
        <f t="shared" si="3"/>
        <v>月</v>
      </c>
      <c r="D56" s="5">
        <v>135</v>
      </c>
      <c r="E56" s="13">
        <v>153</v>
      </c>
      <c r="F56" s="14">
        <v>129</v>
      </c>
      <c r="G56" s="15">
        <v>145</v>
      </c>
      <c r="H56" s="13">
        <v>164</v>
      </c>
      <c r="I56" s="6">
        <v>139</v>
      </c>
      <c r="J56" s="5">
        <v>140</v>
      </c>
      <c r="K56" s="13">
        <v>159</v>
      </c>
      <c r="L56" s="14">
        <v>134</v>
      </c>
      <c r="M56" s="15">
        <v>140</v>
      </c>
      <c r="N56" s="13">
        <v>159</v>
      </c>
      <c r="O56" s="6">
        <v>134</v>
      </c>
      <c r="P56" s="5">
        <v>135</v>
      </c>
      <c r="Q56" s="13">
        <v>152</v>
      </c>
      <c r="R56" s="14">
        <v>129</v>
      </c>
      <c r="S56" s="15">
        <v>75</v>
      </c>
      <c r="T56" s="13">
        <v>91</v>
      </c>
      <c r="U56" s="6">
        <v>69</v>
      </c>
      <c r="V56" s="5">
        <v>165</v>
      </c>
      <c r="W56" s="14">
        <v>35</v>
      </c>
      <c r="Y56" s="13">
        <v>160</v>
      </c>
    </row>
    <row r="57" spans="2:25" ht="13.5">
      <c r="B57" s="12">
        <f t="shared" si="3"/>
        <v>37446</v>
      </c>
      <c r="C57" s="6" t="str">
        <f t="shared" si="3"/>
        <v>火</v>
      </c>
      <c r="D57" s="5">
        <v>135</v>
      </c>
      <c r="E57" s="13">
        <v>153</v>
      </c>
      <c r="F57" s="14">
        <v>129</v>
      </c>
      <c r="G57" s="15">
        <v>145</v>
      </c>
      <c r="H57" s="13">
        <v>164</v>
      </c>
      <c r="I57" s="6">
        <v>139</v>
      </c>
      <c r="J57" s="5">
        <v>140</v>
      </c>
      <c r="K57" s="13">
        <v>159</v>
      </c>
      <c r="L57" s="14">
        <v>134</v>
      </c>
      <c r="M57" s="15">
        <v>140</v>
      </c>
      <c r="N57" s="13">
        <v>159</v>
      </c>
      <c r="O57" s="6">
        <v>134</v>
      </c>
      <c r="P57" s="5">
        <v>135</v>
      </c>
      <c r="Q57" s="13">
        <v>152</v>
      </c>
      <c r="R57" s="14">
        <v>129</v>
      </c>
      <c r="S57" s="15">
        <v>75</v>
      </c>
      <c r="T57" s="13">
        <v>91</v>
      </c>
      <c r="U57" s="6">
        <v>69</v>
      </c>
      <c r="V57" s="5">
        <v>165</v>
      </c>
      <c r="W57" s="14">
        <v>35</v>
      </c>
      <c r="Y57" s="13">
        <v>160</v>
      </c>
    </row>
    <row r="58" spans="2:25" ht="13.5">
      <c r="B58" s="12">
        <f t="shared" si="3"/>
        <v>37447</v>
      </c>
      <c r="C58" s="6" t="str">
        <f t="shared" si="3"/>
        <v>水</v>
      </c>
      <c r="D58" s="5">
        <v>135</v>
      </c>
      <c r="E58" s="13">
        <v>153</v>
      </c>
      <c r="F58" s="14">
        <v>129</v>
      </c>
      <c r="G58" s="15">
        <v>145</v>
      </c>
      <c r="H58" s="13">
        <v>164</v>
      </c>
      <c r="I58" s="6">
        <v>139</v>
      </c>
      <c r="J58" s="5">
        <v>140</v>
      </c>
      <c r="K58" s="13">
        <v>159</v>
      </c>
      <c r="L58" s="14">
        <v>134</v>
      </c>
      <c r="M58" s="15">
        <v>140</v>
      </c>
      <c r="N58" s="13">
        <v>159</v>
      </c>
      <c r="O58" s="6">
        <v>134</v>
      </c>
      <c r="P58" s="5">
        <v>135</v>
      </c>
      <c r="Q58" s="13">
        <v>152</v>
      </c>
      <c r="R58" s="14">
        <v>129</v>
      </c>
      <c r="S58" s="15">
        <v>75</v>
      </c>
      <c r="T58" s="13">
        <v>91</v>
      </c>
      <c r="U58" s="6">
        <v>69</v>
      </c>
      <c r="V58" s="5">
        <v>165</v>
      </c>
      <c r="W58" s="14">
        <v>35</v>
      </c>
      <c r="Y58" s="13"/>
    </row>
    <row r="59" spans="2:25" ht="13.5">
      <c r="B59" s="12">
        <f t="shared" si="3"/>
        <v>37448</v>
      </c>
      <c r="C59" s="6" t="str">
        <f t="shared" si="3"/>
        <v>木</v>
      </c>
      <c r="D59" s="5">
        <v>135</v>
      </c>
      <c r="E59" s="13">
        <v>153</v>
      </c>
      <c r="F59" s="14">
        <v>129</v>
      </c>
      <c r="G59" s="15">
        <v>145</v>
      </c>
      <c r="H59" s="13">
        <v>164</v>
      </c>
      <c r="I59" s="6">
        <v>139</v>
      </c>
      <c r="J59" s="5">
        <v>140</v>
      </c>
      <c r="K59" s="13">
        <v>159</v>
      </c>
      <c r="L59" s="14">
        <v>134</v>
      </c>
      <c r="M59" s="15">
        <v>140</v>
      </c>
      <c r="N59" s="13">
        <v>159</v>
      </c>
      <c r="O59" s="6">
        <v>134</v>
      </c>
      <c r="P59" s="5">
        <v>135</v>
      </c>
      <c r="Q59" s="13">
        <v>152</v>
      </c>
      <c r="R59" s="14">
        <v>129</v>
      </c>
      <c r="S59" s="15">
        <v>75</v>
      </c>
      <c r="T59" s="13">
        <v>91</v>
      </c>
      <c r="U59" s="6">
        <v>69</v>
      </c>
      <c r="V59" s="5">
        <v>165</v>
      </c>
      <c r="W59" s="14">
        <v>35</v>
      </c>
      <c r="X59" s="31"/>
      <c r="Y59" s="13">
        <v>160</v>
      </c>
    </row>
    <row r="60" spans="2:25" ht="13.5">
      <c r="B60" s="12">
        <f t="shared" si="3"/>
        <v>37449</v>
      </c>
      <c r="C60" s="6" t="str">
        <f t="shared" si="3"/>
        <v>金</v>
      </c>
      <c r="D60" s="5">
        <v>135</v>
      </c>
      <c r="E60" s="13">
        <v>153</v>
      </c>
      <c r="F60" s="14">
        <v>129</v>
      </c>
      <c r="G60" s="15">
        <v>145</v>
      </c>
      <c r="H60" s="13">
        <v>164</v>
      </c>
      <c r="I60" s="6">
        <v>139</v>
      </c>
      <c r="J60" s="5">
        <v>140</v>
      </c>
      <c r="K60" s="13">
        <v>159</v>
      </c>
      <c r="L60" s="14">
        <v>134</v>
      </c>
      <c r="M60" s="15">
        <v>140</v>
      </c>
      <c r="N60" s="13">
        <v>159</v>
      </c>
      <c r="O60" s="6">
        <v>134</v>
      </c>
      <c r="P60" s="5">
        <v>135</v>
      </c>
      <c r="Q60" s="13">
        <v>152</v>
      </c>
      <c r="R60" s="14">
        <v>129</v>
      </c>
      <c r="S60" s="15">
        <v>75</v>
      </c>
      <c r="T60" s="13">
        <v>91</v>
      </c>
      <c r="U60" s="6">
        <v>69</v>
      </c>
      <c r="V60" s="5">
        <v>165</v>
      </c>
      <c r="W60" s="14">
        <v>35</v>
      </c>
      <c r="Y60" s="13">
        <v>160</v>
      </c>
    </row>
    <row r="61" spans="2:25" ht="13.5">
      <c r="B61" s="12">
        <f t="shared" si="3"/>
        <v>37450</v>
      </c>
      <c r="C61" s="6" t="str">
        <f t="shared" si="3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1:25" ht="13.5">
      <c r="A62" t="s">
        <v>17</v>
      </c>
      <c r="B62" s="12">
        <f t="shared" si="3"/>
        <v>37451</v>
      </c>
      <c r="C62" s="6" t="str">
        <f t="shared" si="3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3"/>
        <v>37452</v>
      </c>
      <c r="C63" s="6" t="str">
        <f t="shared" si="3"/>
        <v>月</v>
      </c>
      <c r="D63" s="5">
        <v>135</v>
      </c>
      <c r="E63" s="13">
        <v>153</v>
      </c>
      <c r="F63" s="14">
        <v>129</v>
      </c>
      <c r="G63" s="15">
        <v>145</v>
      </c>
      <c r="H63" s="13">
        <v>164</v>
      </c>
      <c r="I63" s="6">
        <v>139</v>
      </c>
      <c r="J63" s="5">
        <v>140</v>
      </c>
      <c r="K63" s="13">
        <v>159</v>
      </c>
      <c r="L63" s="14">
        <v>134</v>
      </c>
      <c r="M63" s="15">
        <v>140</v>
      </c>
      <c r="N63" s="13">
        <v>159</v>
      </c>
      <c r="O63" s="6">
        <v>134</v>
      </c>
      <c r="P63" s="5">
        <v>135</v>
      </c>
      <c r="Q63" s="13">
        <v>152</v>
      </c>
      <c r="R63" s="14">
        <v>129</v>
      </c>
      <c r="S63" s="15">
        <v>75</v>
      </c>
      <c r="T63" s="13">
        <v>91</v>
      </c>
      <c r="U63" s="6">
        <v>69</v>
      </c>
      <c r="V63" s="5">
        <v>165</v>
      </c>
      <c r="W63" s="14">
        <v>35</v>
      </c>
      <c r="Y63" s="13">
        <v>160</v>
      </c>
    </row>
    <row r="64" spans="2:25" ht="13.5">
      <c r="B64" s="12">
        <f t="shared" si="3"/>
        <v>37453</v>
      </c>
      <c r="C64" s="6" t="str">
        <f t="shared" si="3"/>
        <v>火</v>
      </c>
      <c r="D64" s="5">
        <v>135</v>
      </c>
      <c r="E64" s="13">
        <v>153</v>
      </c>
      <c r="F64" s="14">
        <v>129</v>
      </c>
      <c r="G64" s="15">
        <v>145</v>
      </c>
      <c r="H64" s="13">
        <v>164</v>
      </c>
      <c r="I64" s="6">
        <v>139</v>
      </c>
      <c r="J64" s="5">
        <v>140</v>
      </c>
      <c r="K64" s="13">
        <v>159</v>
      </c>
      <c r="L64" s="14">
        <v>134</v>
      </c>
      <c r="M64" s="15">
        <v>140</v>
      </c>
      <c r="N64" s="13">
        <v>159</v>
      </c>
      <c r="O64" s="6">
        <v>134</v>
      </c>
      <c r="P64" s="5">
        <v>135</v>
      </c>
      <c r="Q64" s="13">
        <v>152</v>
      </c>
      <c r="R64" s="14">
        <v>129</v>
      </c>
      <c r="S64" s="15">
        <v>75</v>
      </c>
      <c r="T64" s="13">
        <v>91</v>
      </c>
      <c r="U64" s="6">
        <v>69</v>
      </c>
      <c r="V64" s="5">
        <v>165</v>
      </c>
      <c r="W64" s="14">
        <v>35</v>
      </c>
      <c r="Y64" s="13">
        <v>160</v>
      </c>
    </row>
    <row r="65" spans="2:25" ht="13.5">
      <c r="B65" s="12">
        <f aca="true" t="shared" si="4" ref="B65:C79">B23</f>
        <v>37454</v>
      </c>
      <c r="C65" s="6" t="str">
        <f t="shared" si="4"/>
        <v>水</v>
      </c>
      <c r="D65" s="5">
        <v>140</v>
      </c>
      <c r="E65" s="13">
        <v>158</v>
      </c>
      <c r="F65" s="14">
        <v>134</v>
      </c>
      <c r="G65" s="15">
        <v>150</v>
      </c>
      <c r="H65" s="13">
        <v>169</v>
      </c>
      <c r="I65" s="6">
        <v>144</v>
      </c>
      <c r="J65" s="5">
        <v>140</v>
      </c>
      <c r="K65" s="13">
        <v>159</v>
      </c>
      <c r="L65" s="14">
        <v>134</v>
      </c>
      <c r="M65" s="15">
        <v>140</v>
      </c>
      <c r="N65" s="13">
        <v>159</v>
      </c>
      <c r="O65" s="6">
        <v>134</v>
      </c>
      <c r="P65" s="5">
        <v>135</v>
      </c>
      <c r="Q65" s="13">
        <v>152</v>
      </c>
      <c r="R65" s="14">
        <v>129</v>
      </c>
      <c r="S65" s="15">
        <v>75</v>
      </c>
      <c r="T65" s="13">
        <v>91</v>
      </c>
      <c r="U65" s="6">
        <v>69</v>
      </c>
      <c r="V65" s="5">
        <v>165</v>
      </c>
      <c r="W65" s="14">
        <v>35</v>
      </c>
      <c r="Y65" s="13">
        <v>160</v>
      </c>
    </row>
    <row r="66" spans="2:25" ht="13.5">
      <c r="B66" s="12">
        <f t="shared" si="4"/>
        <v>37455</v>
      </c>
      <c r="C66" s="6" t="str">
        <f t="shared" si="4"/>
        <v>木</v>
      </c>
      <c r="D66" s="5">
        <v>140</v>
      </c>
      <c r="E66" s="13">
        <v>158</v>
      </c>
      <c r="F66" s="14">
        <v>134</v>
      </c>
      <c r="G66" s="15">
        <v>150</v>
      </c>
      <c r="H66" s="13">
        <v>169</v>
      </c>
      <c r="I66" s="6">
        <v>144</v>
      </c>
      <c r="J66" s="5">
        <v>140</v>
      </c>
      <c r="K66" s="13">
        <v>159</v>
      </c>
      <c r="L66" s="14">
        <v>134</v>
      </c>
      <c r="M66" s="15">
        <v>140</v>
      </c>
      <c r="N66" s="13">
        <v>159</v>
      </c>
      <c r="O66" s="6">
        <v>134</v>
      </c>
      <c r="P66" s="5">
        <v>135</v>
      </c>
      <c r="Q66" s="13">
        <v>152</v>
      </c>
      <c r="R66" s="14">
        <v>129</v>
      </c>
      <c r="S66" s="15">
        <v>75</v>
      </c>
      <c r="T66" s="13">
        <v>91</v>
      </c>
      <c r="U66" s="6">
        <v>69</v>
      </c>
      <c r="V66" s="5">
        <v>165</v>
      </c>
      <c r="W66" s="14">
        <v>35</v>
      </c>
      <c r="Y66" s="13">
        <v>160</v>
      </c>
    </row>
    <row r="67" spans="2:25" ht="13.5">
      <c r="B67" s="12">
        <f t="shared" si="4"/>
        <v>37456</v>
      </c>
      <c r="C67" s="6" t="str">
        <f t="shared" si="4"/>
        <v>金</v>
      </c>
      <c r="D67" s="5">
        <v>140</v>
      </c>
      <c r="E67" s="13">
        <v>158</v>
      </c>
      <c r="F67" s="14">
        <v>134</v>
      </c>
      <c r="G67" s="15">
        <v>150</v>
      </c>
      <c r="H67" s="13">
        <v>169</v>
      </c>
      <c r="I67" s="6">
        <v>144</v>
      </c>
      <c r="J67" s="5">
        <v>140</v>
      </c>
      <c r="K67" s="13">
        <v>159</v>
      </c>
      <c r="L67" s="14">
        <v>134</v>
      </c>
      <c r="M67" s="15">
        <v>140</v>
      </c>
      <c r="N67" s="13">
        <v>159</v>
      </c>
      <c r="O67" s="6">
        <v>134</v>
      </c>
      <c r="P67" s="5">
        <v>135</v>
      </c>
      <c r="Q67" s="13">
        <v>152</v>
      </c>
      <c r="R67" s="14">
        <v>129</v>
      </c>
      <c r="S67" s="15">
        <v>75</v>
      </c>
      <c r="T67" s="13">
        <v>91</v>
      </c>
      <c r="U67" s="6">
        <v>69</v>
      </c>
      <c r="V67" s="5">
        <v>165</v>
      </c>
      <c r="W67" s="14">
        <v>35</v>
      </c>
      <c r="Y67" s="13">
        <v>160</v>
      </c>
    </row>
    <row r="68" spans="2:25" ht="13.5">
      <c r="B68" s="12">
        <f t="shared" si="4"/>
        <v>37457</v>
      </c>
      <c r="C68" s="6" t="str">
        <f t="shared" si="4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1:25" ht="13.5">
      <c r="A69" t="s">
        <v>13</v>
      </c>
      <c r="B69" s="12">
        <f t="shared" si="4"/>
        <v>37458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37459</v>
      </c>
      <c r="C70" s="6" t="str">
        <f t="shared" si="4"/>
        <v>月</v>
      </c>
      <c r="D70" s="5">
        <v>140</v>
      </c>
      <c r="E70" s="13">
        <v>158</v>
      </c>
      <c r="F70" s="14">
        <v>134</v>
      </c>
      <c r="G70" s="15">
        <v>150</v>
      </c>
      <c r="H70" s="13">
        <v>169</v>
      </c>
      <c r="I70" s="6">
        <v>144</v>
      </c>
      <c r="J70" s="5">
        <v>140</v>
      </c>
      <c r="K70" s="13">
        <v>159</v>
      </c>
      <c r="L70" s="14">
        <v>134</v>
      </c>
      <c r="M70" s="15">
        <v>140</v>
      </c>
      <c r="N70" s="13">
        <v>159</v>
      </c>
      <c r="O70" s="6">
        <v>134</v>
      </c>
      <c r="P70" s="5">
        <v>135</v>
      </c>
      <c r="Q70" s="13">
        <v>152</v>
      </c>
      <c r="R70" s="14">
        <v>129</v>
      </c>
      <c r="S70" s="15">
        <v>75</v>
      </c>
      <c r="T70" s="13">
        <v>91</v>
      </c>
      <c r="U70" s="6">
        <v>69</v>
      </c>
      <c r="V70" s="5">
        <v>165</v>
      </c>
      <c r="W70" s="14">
        <v>35</v>
      </c>
      <c r="X70" s="31"/>
      <c r="Y70" s="13">
        <v>160</v>
      </c>
    </row>
    <row r="71" spans="2:25" ht="13.5">
      <c r="B71" s="12">
        <f t="shared" si="4"/>
        <v>37460</v>
      </c>
      <c r="C71" s="6" t="str">
        <f t="shared" si="4"/>
        <v>火</v>
      </c>
      <c r="D71" s="5">
        <v>140</v>
      </c>
      <c r="E71" s="13">
        <v>158</v>
      </c>
      <c r="F71" s="14">
        <v>134</v>
      </c>
      <c r="G71" s="15">
        <v>150</v>
      </c>
      <c r="H71" s="13">
        <v>169</v>
      </c>
      <c r="I71" s="6">
        <v>144</v>
      </c>
      <c r="J71" s="5">
        <v>140</v>
      </c>
      <c r="K71" s="13">
        <v>159</v>
      </c>
      <c r="L71" s="14">
        <v>134</v>
      </c>
      <c r="M71" s="15">
        <v>140</v>
      </c>
      <c r="N71" s="13">
        <v>159</v>
      </c>
      <c r="O71" s="6">
        <v>134</v>
      </c>
      <c r="P71" s="5">
        <v>135</v>
      </c>
      <c r="Q71" s="13">
        <v>152</v>
      </c>
      <c r="R71" s="14">
        <v>129</v>
      </c>
      <c r="S71" s="15">
        <v>75</v>
      </c>
      <c r="T71" s="13">
        <v>91</v>
      </c>
      <c r="U71" s="6">
        <v>69</v>
      </c>
      <c r="V71" s="5">
        <v>165</v>
      </c>
      <c r="W71" s="14">
        <v>35</v>
      </c>
      <c r="Y71" s="13">
        <v>162</v>
      </c>
    </row>
    <row r="72" spans="2:25" ht="13.5">
      <c r="B72" s="12">
        <f t="shared" si="4"/>
        <v>37461</v>
      </c>
      <c r="C72" s="6" t="str">
        <f t="shared" si="4"/>
        <v>水</v>
      </c>
      <c r="D72" s="5">
        <v>145</v>
      </c>
      <c r="E72" s="13">
        <v>163</v>
      </c>
      <c r="F72" s="14">
        <v>139</v>
      </c>
      <c r="G72" s="15">
        <v>155</v>
      </c>
      <c r="H72" s="13">
        <v>174</v>
      </c>
      <c r="I72" s="6">
        <v>149</v>
      </c>
      <c r="J72" s="5">
        <v>140</v>
      </c>
      <c r="K72" s="13">
        <v>159</v>
      </c>
      <c r="L72" s="14">
        <v>134</v>
      </c>
      <c r="M72" s="15">
        <v>140</v>
      </c>
      <c r="N72" s="13">
        <v>159</v>
      </c>
      <c r="O72" s="6">
        <v>134</v>
      </c>
      <c r="P72" s="5">
        <v>135</v>
      </c>
      <c r="Q72" s="13">
        <v>152</v>
      </c>
      <c r="R72" s="14">
        <v>129</v>
      </c>
      <c r="S72" s="15">
        <v>75</v>
      </c>
      <c r="T72" s="13">
        <v>91</v>
      </c>
      <c r="U72" s="6">
        <v>69</v>
      </c>
      <c r="V72" s="5">
        <v>170</v>
      </c>
      <c r="W72" s="14">
        <v>35</v>
      </c>
      <c r="Y72" s="13"/>
    </row>
    <row r="73" spans="2:25" ht="13.5">
      <c r="B73" s="12">
        <f t="shared" si="4"/>
        <v>37462</v>
      </c>
      <c r="C73" s="6" t="str">
        <f t="shared" si="4"/>
        <v>木</v>
      </c>
      <c r="D73" s="5">
        <v>145</v>
      </c>
      <c r="E73" s="13">
        <v>163</v>
      </c>
      <c r="F73" s="14">
        <v>139</v>
      </c>
      <c r="G73" s="15">
        <v>155</v>
      </c>
      <c r="H73" s="13">
        <v>174</v>
      </c>
      <c r="I73" s="6">
        <v>149</v>
      </c>
      <c r="J73" s="5">
        <v>140</v>
      </c>
      <c r="K73" s="13">
        <v>159</v>
      </c>
      <c r="L73" s="14">
        <v>134</v>
      </c>
      <c r="M73" s="15">
        <v>140</v>
      </c>
      <c r="N73" s="13">
        <v>159</v>
      </c>
      <c r="O73" s="6">
        <v>134</v>
      </c>
      <c r="P73" s="5">
        <v>135</v>
      </c>
      <c r="Q73" s="13">
        <v>152</v>
      </c>
      <c r="R73" s="14">
        <v>129</v>
      </c>
      <c r="S73" s="15">
        <v>75</v>
      </c>
      <c r="T73" s="13">
        <v>91</v>
      </c>
      <c r="U73" s="6">
        <v>69</v>
      </c>
      <c r="V73" s="5">
        <v>170</v>
      </c>
      <c r="W73" s="14">
        <v>35</v>
      </c>
      <c r="Y73" s="13">
        <v>165</v>
      </c>
    </row>
    <row r="74" spans="2:25" ht="13.5">
      <c r="B74" s="12">
        <f t="shared" si="4"/>
        <v>37463</v>
      </c>
      <c r="C74" s="6" t="str">
        <f t="shared" si="4"/>
        <v>金</v>
      </c>
      <c r="D74" s="5">
        <v>150</v>
      </c>
      <c r="E74" s="13">
        <v>168</v>
      </c>
      <c r="F74" s="14">
        <v>144</v>
      </c>
      <c r="G74" s="15">
        <v>160</v>
      </c>
      <c r="H74" s="13">
        <v>179</v>
      </c>
      <c r="I74" s="6">
        <v>154</v>
      </c>
      <c r="J74" s="5">
        <v>140</v>
      </c>
      <c r="K74" s="13">
        <v>159</v>
      </c>
      <c r="L74" s="14">
        <v>134</v>
      </c>
      <c r="M74" s="15">
        <v>135</v>
      </c>
      <c r="N74" s="13">
        <v>154</v>
      </c>
      <c r="O74" s="6">
        <v>129</v>
      </c>
      <c r="P74" s="5">
        <v>130</v>
      </c>
      <c r="Q74" s="13">
        <v>147</v>
      </c>
      <c r="R74" s="14">
        <v>124</v>
      </c>
      <c r="S74" s="15">
        <v>70</v>
      </c>
      <c r="T74" s="13">
        <v>86</v>
      </c>
      <c r="U74" s="6">
        <v>64</v>
      </c>
      <c r="V74" s="5">
        <v>170</v>
      </c>
      <c r="W74" s="14">
        <v>35</v>
      </c>
      <c r="Y74" s="13">
        <v>170</v>
      </c>
    </row>
    <row r="75" spans="2:25" ht="13.5">
      <c r="B75" s="12">
        <f t="shared" si="4"/>
        <v>37464</v>
      </c>
      <c r="C75" s="6" t="str">
        <f t="shared" si="4"/>
        <v>土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1:25" ht="13.5">
      <c r="A76" t="s">
        <v>14</v>
      </c>
      <c r="B76" s="12">
        <f t="shared" si="4"/>
        <v>37465</v>
      </c>
      <c r="C76" s="6" t="str">
        <f t="shared" si="4"/>
        <v>日</v>
      </c>
      <c r="D76" s="5"/>
      <c r="E76" s="13"/>
      <c r="F76" s="14"/>
      <c r="G76" s="15"/>
      <c r="H76" s="13"/>
      <c r="I76" s="6"/>
      <c r="J76" s="5"/>
      <c r="K76" s="13"/>
      <c r="L76" s="14"/>
      <c r="M76" s="15"/>
      <c r="N76" s="13"/>
      <c r="O76" s="6"/>
      <c r="P76" s="5"/>
      <c r="Q76" s="13"/>
      <c r="R76" s="14"/>
      <c r="S76" s="15"/>
      <c r="T76" s="13"/>
      <c r="U76" s="6"/>
      <c r="V76" s="5"/>
      <c r="W76" s="14"/>
      <c r="Y76" s="13"/>
    </row>
    <row r="77" spans="2:25" ht="13.5">
      <c r="B77" s="12">
        <f t="shared" si="4"/>
        <v>37466</v>
      </c>
      <c r="C77" s="6" t="str">
        <f t="shared" si="4"/>
        <v>月</v>
      </c>
      <c r="D77" s="5">
        <v>150</v>
      </c>
      <c r="E77" s="13">
        <v>168</v>
      </c>
      <c r="F77" s="14">
        <v>144</v>
      </c>
      <c r="G77" s="15">
        <v>160</v>
      </c>
      <c r="H77" s="13">
        <v>179</v>
      </c>
      <c r="I77" s="6">
        <v>154</v>
      </c>
      <c r="J77" s="5">
        <v>140</v>
      </c>
      <c r="K77" s="13">
        <v>159</v>
      </c>
      <c r="L77" s="14">
        <v>134</v>
      </c>
      <c r="M77" s="15">
        <v>135</v>
      </c>
      <c r="N77" s="13">
        <v>154</v>
      </c>
      <c r="O77" s="6">
        <v>129</v>
      </c>
      <c r="P77" s="5">
        <v>130</v>
      </c>
      <c r="Q77" s="13">
        <v>147</v>
      </c>
      <c r="R77" s="14">
        <v>124</v>
      </c>
      <c r="S77" s="15">
        <v>70</v>
      </c>
      <c r="T77" s="13">
        <v>86</v>
      </c>
      <c r="U77" s="6">
        <v>64</v>
      </c>
      <c r="V77" s="5">
        <v>170</v>
      </c>
      <c r="W77" s="14">
        <v>35</v>
      </c>
      <c r="Y77" s="13">
        <v>170</v>
      </c>
    </row>
    <row r="78" spans="2:27" ht="13.5">
      <c r="B78" s="12">
        <f t="shared" si="4"/>
        <v>37467</v>
      </c>
      <c r="C78" s="6" t="str">
        <f t="shared" si="4"/>
        <v>火</v>
      </c>
      <c r="D78" s="5">
        <v>150</v>
      </c>
      <c r="E78" s="13">
        <v>168</v>
      </c>
      <c r="F78" s="14">
        <v>144</v>
      </c>
      <c r="G78" s="15">
        <v>160</v>
      </c>
      <c r="H78" s="13">
        <v>179</v>
      </c>
      <c r="I78" s="6">
        <v>154</v>
      </c>
      <c r="J78" s="5">
        <v>140</v>
      </c>
      <c r="K78" s="13">
        <v>159</v>
      </c>
      <c r="L78" s="14">
        <v>134</v>
      </c>
      <c r="M78" s="15">
        <v>135</v>
      </c>
      <c r="N78" s="13">
        <v>154</v>
      </c>
      <c r="O78" s="6">
        <v>129</v>
      </c>
      <c r="P78" s="5">
        <v>130</v>
      </c>
      <c r="Q78" s="13">
        <v>147</v>
      </c>
      <c r="R78" s="14">
        <v>124</v>
      </c>
      <c r="S78" s="15">
        <v>70</v>
      </c>
      <c r="T78" s="13">
        <v>86</v>
      </c>
      <c r="U78" s="6">
        <v>64</v>
      </c>
      <c r="V78" s="5">
        <v>170</v>
      </c>
      <c r="W78" s="14">
        <v>35</v>
      </c>
      <c r="X78" s="50"/>
      <c r="Y78" s="13">
        <v>170</v>
      </c>
      <c r="Z78" s="16"/>
      <c r="AA78" s="16"/>
    </row>
    <row r="79" spans="2:25" ht="14.25" thickBot="1">
      <c r="B79" s="12">
        <f t="shared" si="4"/>
        <v>37468</v>
      </c>
      <c r="C79" s="6" t="str">
        <f t="shared" si="4"/>
        <v>水</v>
      </c>
      <c r="D79" s="24">
        <v>155</v>
      </c>
      <c r="E79" s="23">
        <v>173</v>
      </c>
      <c r="F79" s="25">
        <v>149</v>
      </c>
      <c r="G79" s="26">
        <v>165</v>
      </c>
      <c r="H79" s="23">
        <v>184</v>
      </c>
      <c r="I79" s="27">
        <v>159</v>
      </c>
      <c r="J79" s="24">
        <v>140</v>
      </c>
      <c r="K79" s="23">
        <v>159</v>
      </c>
      <c r="L79" s="25">
        <v>134</v>
      </c>
      <c r="M79" s="26">
        <v>130</v>
      </c>
      <c r="N79" s="23">
        <v>149</v>
      </c>
      <c r="O79" s="27">
        <v>124</v>
      </c>
      <c r="P79" s="24">
        <v>125</v>
      </c>
      <c r="Q79" s="23">
        <v>142</v>
      </c>
      <c r="R79" s="25">
        <v>119</v>
      </c>
      <c r="S79" s="26">
        <v>65</v>
      </c>
      <c r="T79" s="23">
        <v>81</v>
      </c>
      <c r="U79" s="27">
        <v>59</v>
      </c>
      <c r="V79" s="24">
        <v>175</v>
      </c>
      <c r="W79" s="25">
        <v>35</v>
      </c>
      <c r="Y79" s="13">
        <v>170</v>
      </c>
    </row>
    <row r="80" spans="2:25" ht="14.25" thickBot="1">
      <c r="B80" s="76" t="s">
        <v>15</v>
      </c>
      <c r="C80" s="77"/>
      <c r="D80" s="35">
        <f aca="true" t="shared" si="5" ref="D80:W80">AVERAGE(D49:D79)</f>
        <v>139.7826086956522</v>
      </c>
      <c r="E80" s="35">
        <f t="shared" si="5"/>
        <v>157.7826086956522</v>
      </c>
      <c r="F80" s="35">
        <f t="shared" si="5"/>
        <v>133.7826086956522</v>
      </c>
      <c r="G80" s="35">
        <f t="shared" si="5"/>
        <v>149.7826086956522</v>
      </c>
      <c r="H80" s="35">
        <f t="shared" si="5"/>
        <v>168.7826086956522</v>
      </c>
      <c r="I80" s="35">
        <f t="shared" si="5"/>
        <v>143.7826086956522</v>
      </c>
      <c r="J80" s="35">
        <f t="shared" si="5"/>
        <v>140</v>
      </c>
      <c r="K80" s="35">
        <f t="shared" si="5"/>
        <v>159</v>
      </c>
      <c r="L80" s="35">
        <f t="shared" si="5"/>
        <v>134</v>
      </c>
      <c r="M80" s="35">
        <f t="shared" si="5"/>
        <v>138.91304347826087</v>
      </c>
      <c r="N80" s="35">
        <f t="shared" si="5"/>
        <v>157.91304347826087</v>
      </c>
      <c r="O80" s="35">
        <f t="shared" si="5"/>
        <v>132.91304347826087</v>
      </c>
      <c r="P80" s="35">
        <f t="shared" si="5"/>
        <v>133.91304347826087</v>
      </c>
      <c r="Q80" s="35">
        <f t="shared" si="5"/>
        <v>150.91304347826087</v>
      </c>
      <c r="R80" s="35">
        <f t="shared" si="5"/>
        <v>127.91304347826087</v>
      </c>
      <c r="S80" s="35">
        <f t="shared" si="5"/>
        <v>73.91304347826087</v>
      </c>
      <c r="T80" s="35">
        <f t="shared" si="5"/>
        <v>89.91304347826087</v>
      </c>
      <c r="U80" s="35">
        <f t="shared" si="5"/>
        <v>67.91304347826087</v>
      </c>
      <c r="V80" s="40">
        <f t="shared" si="5"/>
        <v>166.52173913043478</v>
      </c>
      <c r="W80" s="36">
        <f t="shared" si="5"/>
        <v>35</v>
      </c>
      <c r="X80" s="38"/>
      <c r="Y80" s="39">
        <f>AVERAGE(Y49:Y79)</f>
        <v>162.23809523809524</v>
      </c>
    </row>
    <row r="81" spans="2:25" ht="13.5">
      <c r="B81" s="63" t="s">
        <v>68</v>
      </c>
      <c r="C81" s="63"/>
      <c r="D81" s="39">
        <v>135</v>
      </c>
      <c r="E81" s="39">
        <v>153</v>
      </c>
      <c r="F81" s="39">
        <v>129</v>
      </c>
      <c r="G81" s="39">
        <v>145</v>
      </c>
      <c r="H81" s="39">
        <v>164</v>
      </c>
      <c r="I81" s="39">
        <v>139</v>
      </c>
      <c r="J81" s="39">
        <v>143.95</v>
      </c>
      <c r="K81" s="39">
        <v>162.95</v>
      </c>
      <c r="L81" s="39">
        <v>137.95</v>
      </c>
      <c r="M81" s="39">
        <v>156</v>
      </c>
      <c r="N81" s="39">
        <v>175</v>
      </c>
      <c r="O81" s="39">
        <v>150</v>
      </c>
      <c r="P81" s="39">
        <v>151</v>
      </c>
      <c r="Q81" s="39">
        <v>168</v>
      </c>
      <c r="R81" s="39">
        <v>145</v>
      </c>
      <c r="S81" s="39">
        <v>84.25</v>
      </c>
      <c r="T81" s="39">
        <v>100.25</v>
      </c>
      <c r="U81" s="39">
        <v>78.25</v>
      </c>
      <c r="V81" s="39">
        <v>169.25</v>
      </c>
      <c r="W81" s="39">
        <v>37.05</v>
      </c>
      <c r="X81" s="38"/>
      <c r="Y81" s="39">
        <v>170.5</v>
      </c>
    </row>
    <row r="82" spans="2:25" ht="13.5">
      <c r="B82" s="63" t="s">
        <v>66</v>
      </c>
      <c r="C82" s="63"/>
      <c r="D82" s="39">
        <v>138.57142857142858</v>
      </c>
      <c r="E82" s="39">
        <v>156.57142857142858</v>
      </c>
      <c r="F82" s="39">
        <v>132.57142857142858</v>
      </c>
      <c r="G82" s="39">
        <v>149.61904761904762</v>
      </c>
      <c r="H82" s="39">
        <v>168.61904761904762</v>
      </c>
      <c r="I82" s="39">
        <v>143.61904761904762</v>
      </c>
      <c r="J82" s="39">
        <v>156.1904761904762</v>
      </c>
      <c r="K82" s="39">
        <v>175.1904761904762</v>
      </c>
      <c r="L82" s="39">
        <v>150.1904761904762</v>
      </c>
      <c r="M82" s="39">
        <v>166.42857142857142</v>
      </c>
      <c r="N82" s="39">
        <v>185.42857142857142</v>
      </c>
      <c r="O82" s="39">
        <v>160.42857142857142</v>
      </c>
      <c r="P82" s="39">
        <v>161.42857142857142</v>
      </c>
      <c r="Q82" s="39">
        <v>178.42857142857142</v>
      </c>
      <c r="R82" s="39">
        <v>155.42857142857142</v>
      </c>
      <c r="S82" s="39">
        <v>90.95238095238095</v>
      </c>
      <c r="T82" s="39">
        <v>106.95238095238095</v>
      </c>
      <c r="U82" s="39">
        <v>84.95238095238095</v>
      </c>
      <c r="V82" s="39">
        <v>179.61904761904762</v>
      </c>
      <c r="W82" s="39">
        <v>40.95238095238095</v>
      </c>
      <c r="X82" s="38"/>
      <c r="Y82" s="39">
        <v>179.73684210526315</v>
      </c>
    </row>
    <row r="83" spans="2:25" ht="13.5">
      <c r="B83" s="63" t="s">
        <v>59</v>
      </c>
      <c r="C83" s="63"/>
      <c r="D83" s="39">
        <v>141.9047619047619</v>
      </c>
      <c r="E83" s="39">
        <v>159.9047619047619</v>
      </c>
      <c r="F83" s="39">
        <v>135.9047619047619</v>
      </c>
      <c r="G83" s="39">
        <v>152.8095238095238</v>
      </c>
      <c r="H83" s="39">
        <v>171.8095238095238</v>
      </c>
      <c r="I83" s="39">
        <v>146.8095238095238</v>
      </c>
      <c r="J83" s="39">
        <v>162.61904761904762</v>
      </c>
      <c r="K83" s="39">
        <v>181.61904761904762</v>
      </c>
      <c r="L83" s="39">
        <v>156.61904761904762</v>
      </c>
      <c r="M83" s="39">
        <v>172.61904761904762</v>
      </c>
      <c r="N83" s="39">
        <v>191.61904761904762</v>
      </c>
      <c r="O83" s="39">
        <v>166.61904761904762</v>
      </c>
      <c r="P83" s="39">
        <v>167.61904761904762</v>
      </c>
      <c r="Q83" s="39">
        <v>184.61904761904762</v>
      </c>
      <c r="R83" s="39">
        <v>161.61904761904762</v>
      </c>
      <c r="S83" s="39">
        <v>92.61904761904762</v>
      </c>
      <c r="T83" s="39">
        <v>108.61904761904762</v>
      </c>
      <c r="U83" s="39">
        <v>86.61904761904762</v>
      </c>
      <c r="V83" s="39">
        <v>182.8095238095238</v>
      </c>
      <c r="W83" s="39">
        <v>42.142857142857146</v>
      </c>
      <c r="X83" s="38"/>
      <c r="Y83" s="39">
        <v>185.73684210526315</v>
      </c>
    </row>
    <row r="84" spans="2:25" ht="13.5">
      <c r="B84" s="63" t="s">
        <v>54</v>
      </c>
      <c r="C84" s="63"/>
      <c r="D84" s="39">
        <v>145.4</v>
      </c>
      <c r="E84" s="39">
        <v>163.4</v>
      </c>
      <c r="F84" s="39">
        <v>139.4</v>
      </c>
      <c r="G84" s="39">
        <v>158.4</v>
      </c>
      <c r="H84" s="39">
        <v>177.4</v>
      </c>
      <c r="I84" s="39">
        <v>152.4</v>
      </c>
      <c r="J84" s="39">
        <v>173.5</v>
      </c>
      <c r="K84" s="39">
        <v>192.5</v>
      </c>
      <c r="L84" s="39">
        <v>167.5</v>
      </c>
      <c r="M84" s="39">
        <v>191</v>
      </c>
      <c r="N84" s="39">
        <v>210</v>
      </c>
      <c r="O84" s="39">
        <v>185</v>
      </c>
      <c r="P84" s="39">
        <v>181.75</v>
      </c>
      <c r="Q84" s="39">
        <v>202.75</v>
      </c>
      <c r="R84" s="39">
        <v>179.75</v>
      </c>
      <c r="S84" s="39">
        <v>103</v>
      </c>
      <c r="T84" s="39">
        <v>119</v>
      </c>
      <c r="U84" s="39">
        <v>97</v>
      </c>
      <c r="V84" s="39">
        <v>193.5</v>
      </c>
      <c r="W84" s="39">
        <v>49.75</v>
      </c>
      <c r="X84" s="38"/>
      <c r="Y84" s="39">
        <v>193.33333333333334</v>
      </c>
    </row>
    <row r="85" spans="2:25" ht="13.5">
      <c r="B85" s="63" t="s">
        <v>46</v>
      </c>
      <c r="C85" s="63"/>
      <c r="D85" s="39">
        <v>163.1578947368421</v>
      </c>
      <c r="E85" s="39">
        <v>181.1578947368421</v>
      </c>
      <c r="F85" s="39">
        <v>157.1578947368421</v>
      </c>
      <c r="G85" s="39">
        <v>176.1578947368421</v>
      </c>
      <c r="H85" s="39">
        <v>185.68421052631578</v>
      </c>
      <c r="I85" s="39">
        <v>170.1578947368421</v>
      </c>
      <c r="J85" s="39">
        <v>193.1578947368421</v>
      </c>
      <c r="K85" s="39">
        <v>212.1578947368421</v>
      </c>
      <c r="L85" s="39">
        <v>187.1578947368421</v>
      </c>
      <c r="M85" s="39">
        <v>206.57894736842104</v>
      </c>
      <c r="N85" s="39">
        <v>225.57894736842104</v>
      </c>
      <c r="O85" s="39">
        <v>200.57894736842104</v>
      </c>
      <c r="P85" s="39">
        <v>196.57894736842104</v>
      </c>
      <c r="Q85" s="39">
        <v>213.57894736842104</v>
      </c>
      <c r="R85" s="39">
        <v>190.57894736842104</v>
      </c>
      <c r="S85" s="39">
        <v>111.57894736842105</v>
      </c>
      <c r="T85" s="39">
        <v>127.57894736842105</v>
      </c>
      <c r="U85" s="39">
        <v>105.57894736842105</v>
      </c>
      <c r="V85" s="39">
        <v>213.1578947368421</v>
      </c>
      <c r="W85" s="39">
        <v>64.57894736842105</v>
      </c>
      <c r="X85" s="38"/>
      <c r="Y85" s="39">
        <v>208.52941176470588</v>
      </c>
    </row>
    <row r="86" spans="2:25" ht="13.5">
      <c r="B86" s="63" t="s">
        <v>45</v>
      </c>
      <c r="C86" s="63"/>
      <c r="D86" s="37">
        <v>141.05263157894737</v>
      </c>
      <c r="E86" s="37">
        <v>159.05263157894737</v>
      </c>
      <c r="F86" s="37">
        <v>135.05263157894737</v>
      </c>
      <c r="G86" s="37">
        <v>151.3684210526316</v>
      </c>
      <c r="H86" s="37">
        <v>170.3684210526316</v>
      </c>
      <c r="I86" s="37">
        <v>145.3684210526316</v>
      </c>
      <c r="J86" s="37">
        <v>162.6315789473684</v>
      </c>
      <c r="K86" s="37">
        <v>181.6315789473684</v>
      </c>
      <c r="L86" s="37">
        <v>156.6315789473684</v>
      </c>
      <c r="M86" s="37">
        <v>170.52631578947367</v>
      </c>
      <c r="N86" s="37">
        <v>189.52631578947367</v>
      </c>
      <c r="O86" s="37">
        <v>164.52631578947367</v>
      </c>
      <c r="P86" s="37">
        <v>166.57894736842104</v>
      </c>
      <c r="Q86" s="37">
        <v>183.31578947368422</v>
      </c>
      <c r="R86" s="37">
        <v>160.31578947368422</v>
      </c>
      <c r="S86" s="37">
        <v>93.15789473684211</v>
      </c>
      <c r="T86" s="37">
        <v>109.15789473684211</v>
      </c>
      <c r="U86" s="37">
        <v>87.15789473684211</v>
      </c>
      <c r="V86" s="37">
        <v>185.26315789473685</v>
      </c>
      <c r="W86" s="37">
        <v>52.21052631578947</v>
      </c>
      <c r="X86" s="38"/>
      <c r="Y86" s="39">
        <v>182.05882352941177</v>
      </c>
    </row>
    <row r="88" spans="4:19" ht="13.5">
      <c r="D88" s="78" t="s">
        <v>37</v>
      </c>
      <c r="E88" s="78"/>
      <c r="F88" s="78"/>
      <c r="G88" s="3" t="s">
        <v>18</v>
      </c>
      <c r="H88" s="3" t="s">
        <v>19</v>
      </c>
      <c r="I88" s="3" t="s">
        <v>20</v>
      </c>
      <c r="J88" s="3" t="s">
        <v>21</v>
      </c>
      <c r="K88" s="3" t="s">
        <v>22</v>
      </c>
      <c r="L88" s="3" t="s">
        <v>23</v>
      </c>
      <c r="M88" s="3" t="s">
        <v>24</v>
      </c>
      <c r="N88" s="3" t="s">
        <v>25</v>
      </c>
      <c r="O88" s="3" t="s">
        <v>26</v>
      </c>
      <c r="P88" s="3" t="s">
        <v>27</v>
      </c>
      <c r="Q88" s="3" t="s">
        <v>28</v>
      </c>
      <c r="R88" s="3" t="s">
        <v>29</v>
      </c>
      <c r="S88" s="51" t="s">
        <v>30</v>
      </c>
    </row>
    <row r="89" spans="4:19" ht="13.5">
      <c r="D89" s="73" t="s">
        <v>31</v>
      </c>
      <c r="E89" s="74"/>
      <c r="F89" s="75"/>
      <c r="G89" s="13">
        <v>163.88888888888889</v>
      </c>
      <c r="H89" s="13">
        <v>215</v>
      </c>
      <c r="I89" s="13">
        <v>187.14285714285714</v>
      </c>
      <c r="J89" s="13">
        <v>157.5</v>
      </c>
      <c r="K89" s="13">
        <v>141.42857142857142</v>
      </c>
      <c r="L89" s="13">
        <v>140</v>
      </c>
      <c r="M89" s="13">
        <v>136.9047619047619</v>
      </c>
      <c r="N89" s="13">
        <v>137.95454545454547</v>
      </c>
      <c r="O89" s="13">
        <v>173.68421052631578</v>
      </c>
      <c r="P89" s="13">
        <v>174.0909090909091</v>
      </c>
      <c r="Q89" s="13">
        <v>180.71428571428572</v>
      </c>
      <c r="R89" s="13">
        <v>209</v>
      </c>
      <c r="S89" s="13">
        <f>AVERAGE(G89:R89)</f>
        <v>168.10908584592795</v>
      </c>
    </row>
    <row r="90" spans="4:19" ht="13.5">
      <c r="D90" s="73" t="s">
        <v>32</v>
      </c>
      <c r="E90" s="74"/>
      <c r="F90" s="75"/>
      <c r="G90" s="13">
        <v>164.55555555555554</v>
      </c>
      <c r="H90" s="13">
        <v>219.6315789473684</v>
      </c>
      <c r="I90" s="13">
        <v>178.61904761904762</v>
      </c>
      <c r="J90" s="13">
        <v>151.25</v>
      </c>
      <c r="K90" s="13">
        <v>136.42857142857142</v>
      </c>
      <c r="L90" s="13">
        <v>132.61904761904762</v>
      </c>
      <c r="M90" s="13">
        <v>127.38095238095238</v>
      </c>
      <c r="N90" s="13">
        <v>131.13636363636363</v>
      </c>
      <c r="O90" s="13">
        <v>169.73684210526315</v>
      </c>
      <c r="P90" s="13">
        <v>175</v>
      </c>
      <c r="Q90" s="13">
        <v>185.95238095238096</v>
      </c>
      <c r="R90" s="13">
        <v>219</v>
      </c>
      <c r="S90" s="13">
        <f>AVERAGE(G90:R90)</f>
        <v>165.94252835371256</v>
      </c>
    </row>
    <row r="91" spans="4:19" ht="13.5">
      <c r="D91" s="73" t="s">
        <v>33</v>
      </c>
      <c r="E91" s="74"/>
      <c r="F91" s="75"/>
      <c r="G91" s="13">
        <v>184.7058823529412</v>
      </c>
      <c r="H91" s="13">
        <v>236.38888888888889</v>
      </c>
      <c r="I91" s="13">
        <v>202.21052631578948</v>
      </c>
      <c r="J91" s="13">
        <v>182.22222222222223</v>
      </c>
      <c r="K91" s="13">
        <v>165.94736842105263</v>
      </c>
      <c r="L91" s="13">
        <v>163</v>
      </c>
      <c r="M91" s="13">
        <v>166.68421052631578</v>
      </c>
      <c r="N91" s="13">
        <v>181</v>
      </c>
      <c r="O91" s="13">
        <v>199.57894736842104</v>
      </c>
      <c r="P91" s="13">
        <v>201.28571428571428</v>
      </c>
      <c r="Q91" s="13">
        <v>214.1578947368421</v>
      </c>
      <c r="R91" s="13">
        <v>244</v>
      </c>
      <c r="S91" s="13">
        <f>AVERAGE(G91:R91)</f>
        <v>195.098471259849</v>
      </c>
    </row>
  </sheetData>
  <mergeCells count="35">
    <mergeCell ref="D89:F89"/>
    <mergeCell ref="D90:F90"/>
    <mergeCell ref="D91:F91"/>
    <mergeCell ref="B84:C84"/>
    <mergeCell ref="B85:C85"/>
    <mergeCell ref="B86:C86"/>
    <mergeCell ref="D88:F88"/>
    <mergeCell ref="B80:C80"/>
    <mergeCell ref="B81:C81"/>
    <mergeCell ref="B82:C82"/>
    <mergeCell ref="B83:C83"/>
    <mergeCell ref="S47:U47"/>
    <mergeCell ref="V47:W47"/>
    <mergeCell ref="B44:C44"/>
    <mergeCell ref="D47:F47"/>
    <mergeCell ref="G47:I47"/>
    <mergeCell ref="J47:L47"/>
    <mergeCell ref="B42:C42"/>
    <mergeCell ref="B43:C43"/>
    <mergeCell ref="M47:O47"/>
    <mergeCell ref="P47:R47"/>
    <mergeCell ref="S5:U5"/>
    <mergeCell ref="V5:W5"/>
    <mergeCell ref="B40:C40"/>
    <mergeCell ref="B41:C41"/>
    <mergeCell ref="B1:W1"/>
    <mergeCell ref="B2:W2"/>
    <mergeCell ref="B38:C38"/>
    <mergeCell ref="B39:C39"/>
    <mergeCell ref="B3:W3"/>
    <mergeCell ref="D5:F5"/>
    <mergeCell ref="G5:I5"/>
    <mergeCell ref="J5:L5"/>
    <mergeCell ref="M5:O5"/>
    <mergeCell ref="P5:R5"/>
  </mergeCells>
  <printOptions horizontalCentered="1"/>
  <pageMargins left="0.7874015748031497" right="0.7874015748031497" top="0.4724409448818898" bottom="0.6299212598425197" header="0.2755905511811024" footer="0.1968503937007874"/>
  <pageSetup horizontalDpi="300" verticalDpi="300" orientation="landscape" paperSize="9" scale="87" r:id="rId2"/>
  <rowBreaks count="1" manualBreakCount="1"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3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5.25390625" style="0" bestFit="1" customWidth="1"/>
    <col min="24" max="24" width="2.375" style="0" customWidth="1"/>
    <col min="25" max="25" width="6.625" style="0" customWidth="1"/>
    <col min="26" max="26" width="2.625" style="0" customWidth="1"/>
  </cols>
  <sheetData>
    <row r="1" spans="2:23" ht="17.25">
      <c r="B1" s="83" t="s">
        <v>81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ht="13.5">
      <c r="B2" s="65" t="s">
        <v>82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83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84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37469</v>
      </c>
      <c r="C7" s="6" t="str">
        <f aca="true" t="shared" si="0" ref="C7:C37">TEXT(B7,"ａａａ")</f>
        <v>木</v>
      </c>
      <c r="D7" s="5">
        <v>155</v>
      </c>
      <c r="E7" s="13">
        <v>170</v>
      </c>
      <c r="F7" s="14">
        <v>148</v>
      </c>
      <c r="G7" s="15">
        <v>160</v>
      </c>
      <c r="H7" s="13">
        <v>176</v>
      </c>
      <c r="I7" s="6">
        <v>154</v>
      </c>
      <c r="J7" s="5">
        <v>140</v>
      </c>
      <c r="K7" s="13">
        <v>156</v>
      </c>
      <c r="L7" s="14">
        <v>134</v>
      </c>
      <c r="M7" s="15">
        <v>135</v>
      </c>
      <c r="N7" s="13">
        <v>151</v>
      </c>
      <c r="O7" s="6">
        <v>129</v>
      </c>
      <c r="P7" s="5">
        <v>130</v>
      </c>
      <c r="Q7" s="13">
        <v>145</v>
      </c>
      <c r="R7" s="14">
        <v>123</v>
      </c>
      <c r="S7" s="15">
        <v>65</v>
      </c>
      <c r="T7" s="13">
        <v>80</v>
      </c>
      <c r="U7" s="6">
        <v>58</v>
      </c>
      <c r="V7" s="5">
        <v>165</v>
      </c>
      <c r="W7" s="14">
        <v>32</v>
      </c>
    </row>
    <row r="8" spans="2:23" ht="13.5">
      <c r="B8" s="12">
        <f aca="true" t="shared" si="1" ref="B8:B37">B7+1</f>
        <v>37470</v>
      </c>
      <c r="C8" s="6" t="str">
        <f t="shared" si="0"/>
        <v>金</v>
      </c>
      <c r="D8" s="5">
        <v>155</v>
      </c>
      <c r="E8" s="13">
        <v>170</v>
      </c>
      <c r="F8" s="14">
        <v>148</v>
      </c>
      <c r="G8" s="15">
        <v>160</v>
      </c>
      <c r="H8" s="13">
        <v>176</v>
      </c>
      <c r="I8" s="6">
        <v>154</v>
      </c>
      <c r="J8" s="5">
        <v>140</v>
      </c>
      <c r="K8" s="13">
        <v>156</v>
      </c>
      <c r="L8" s="14">
        <v>134</v>
      </c>
      <c r="M8" s="15">
        <v>135</v>
      </c>
      <c r="N8" s="13">
        <v>151</v>
      </c>
      <c r="O8" s="6">
        <v>129</v>
      </c>
      <c r="P8" s="5">
        <v>130</v>
      </c>
      <c r="Q8" s="13">
        <v>145</v>
      </c>
      <c r="R8" s="14">
        <v>123</v>
      </c>
      <c r="S8" s="15">
        <v>65</v>
      </c>
      <c r="T8" s="13">
        <v>80</v>
      </c>
      <c r="U8" s="6">
        <v>58</v>
      </c>
      <c r="V8" s="5">
        <v>165</v>
      </c>
      <c r="W8" s="14">
        <v>32</v>
      </c>
    </row>
    <row r="9" spans="2:23" ht="13.5">
      <c r="B9" s="12">
        <f t="shared" si="1"/>
        <v>37471</v>
      </c>
      <c r="C9" s="6" t="str">
        <f t="shared" si="0"/>
        <v>土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37472</v>
      </c>
      <c r="C10" s="6" t="str">
        <f t="shared" si="0"/>
        <v>日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37473</v>
      </c>
      <c r="C11" s="6" t="str">
        <f t="shared" si="0"/>
        <v>月</v>
      </c>
      <c r="D11" s="5">
        <v>155</v>
      </c>
      <c r="E11" s="13">
        <v>170</v>
      </c>
      <c r="F11" s="14">
        <v>148</v>
      </c>
      <c r="G11" s="15">
        <v>160</v>
      </c>
      <c r="H11" s="13">
        <v>176</v>
      </c>
      <c r="I11" s="6">
        <v>154</v>
      </c>
      <c r="J11" s="5">
        <v>140</v>
      </c>
      <c r="K11" s="13">
        <v>156</v>
      </c>
      <c r="L11" s="14">
        <v>134</v>
      </c>
      <c r="M11" s="15">
        <v>135</v>
      </c>
      <c r="N11" s="13">
        <v>151</v>
      </c>
      <c r="O11" s="6">
        <v>129</v>
      </c>
      <c r="P11" s="5">
        <v>130</v>
      </c>
      <c r="Q11" s="13">
        <v>145</v>
      </c>
      <c r="R11" s="14">
        <v>123</v>
      </c>
      <c r="S11" s="15">
        <v>65</v>
      </c>
      <c r="T11" s="13">
        <v>80</v>
      </c>
      <c r="U11" s="6">
        <v>58</v>
      </c>
      <c r="V11" s="5">
        <v>165</v>
      </c>
      <c r="W11" s="14">
        <v>32</v>
      </c>
    </row>
    <row r="12" spans="2:23" ht="13.5">
      <c r="B12" s="12">
        <f t="shared" si="1"/>
        <v>37474</v>
      </c>
      <c r="C12" s="6" t="str">
        <f t="shared" si="0"/>
        <v>火</v>
      </c>
      <c r="D12" s="5">
        <v>160</v>
      </c>
      <c r="E12" s="13">
        <v>175</v>
      </c>
      <c r="F12" s="14">
        <v>153</v>
      </c>
      <c r="G12" s="15">
        <v>165</v>
      </c>
      <c r="H12" s="13">
        <v>181</v>
      </c>
      <c r="I12" s="6">
        <v>159</v>
      </c>
      <c r="J12" s="5">
        <v>140</v>
      </c>
      <c r="K12" s="13">
        <v>156</v>
      </c>
      <c r="L12" s="14">
        <v>134</v>
      </c>
      <c r="M12" s="15">
        <v>135</v>
      </c>
      <c r="N12" s="13">
        <v>151</v>
      </c>
      <c r="O12" s="6">
        <v>129</v>
      </c>
      <c r="P12" s="5">
        <v>130</v>
      </c>
      <c r="Q12" s="13">
        <v>145</v>
      </c>
      <c r="R12" s="14">
        <v>123</v>
      </c>
      <c r="S12" s="15">
        <v>65</v>
      </c>
      <c r="T12" s="13">
        <v>80</v>
      </c>
      <c r="U12" s="6">
        <v>58</v>
      </c>
      <c r="V12" s="5">
        <v>168</v>
      </c>
      <c r="W12" s="14">
        <v>32</v>
      </c>
    </row>
    <row r="13" spans="1:23" ht="13.5">
      <c r="A13" t="s">
        <v>11</v>
      </c>
      <c r="B13" s="12">
        <f t="shared" si="1"/>
        <v>37475</v>
      </c>
      <c r="C13" s="6" t="str">
        <f t="shared" si="0"/>
        <v>水</v>
      </c>
      <c r="D13" s="5">
        <v>160</v>
      </c>
      <c r="E13" s="13">
        <v>175</v>
      </c>
      <c r="F13" s="14">
        <v>153</v>
      </c>
      <c r="G13" s="15">
        <v>165</v>
      </c>
      <c r="H13" s="13">
        <v>181</v>
      </c>
      <c r="I13" s="6">
        <v>159</v>
      </c>
      <c r="J13" s="5">
        <v>140</v>
      </c>
      <c r="K13" s="13">
        <v>156</v>
      </c>
      <c r="L13" s="14">
        <v>134</v>
      </c>
      <c r="M13" s="15">
        <v>135</v>
      </c>
      <c r="N13" s="13">
        <v>151</v>
      </c>
      <c r="O13" s="6">
        <v>129</v>
      </c>
      <c r="P13" s="5">
        <v>130</v>
      </c>
      <c r="Q13" s="13">
        <v>145</v>
      </c>
      <c r="R13" s="14">
        <v>123</v>
      </c>
      <c r="S13" s="15">
        <v>65</v>
      </c>
      <c r="T13" s="13">
        <v>80</v>
      </c>
      <c r="U13" s="6">
        <v>58</v>
      </c>
      <c r="V13" s="5">
        <v>168</v>
      </c>
      <c r="W13" s="14">
        <v>32</v>
      </c>
    </row>
    <row r="14" spans="2:23" ht="13.5">
      <c r="B14" s="12">
        <f t="shared" si="1"/>
        <v>37476</v>
      </c>
      <c r="C14" s="6" t="str">
        <f t="shared" si="0"/>
        <v>木</v>
      </c>
      <c r="D14" s="5">
        <v>160</v>
      </c>
      <c r="E14" s="13">
        <v>175</v>
      </c>
      <c r="F14" s="14">
        <v>153</v>
      </c>
      <c r="G14" s="15">
        <v>165</v>
      </c>
      <c r="H14" s="13">
        <v>181</v>
      </c>
      <c r="I14" s="6">
        <v>159</v>
      </c>
      <c r="J14" s="5">
        <v>140</v>
      </c>
      <c r="K14" s="13">
        <v>156</v>
      </c>
      <c r="L14" s="14">
        <v>134</v>
      </c>
      <c r="M14" s="15">
        <v>135</v>
      </c>
      <c r="N14" s="13">
        <v>151</v>
      </c>
      <c r="O14" s="6">
        <v>129</v>
      </c>
      <c r="P14" s="5">
        <v>130</v>
      </c>
      <c r="Q14" s="13">
        <v>145</v>
      </c>
      <c r="R14" s="14">
        <v>123</v>
      </c>
      <c r="S14" s="15">
        <v>65</v>
      </c>
      <c r="T14" s="13">
        <v>80</v>
      </c>
      <c r="U14" s="6">
        <v>58</v>
      </c>
      <c r="V14" s="5">
        <v>168</v>
      </c>
      <c r="W14" s="14">
        <v>32</v>
      </c>
    </row>
    <row r="15" spans="2:23" ht="13.5">
      <c r="B15" s="12">
        <f t="shared" si="1"/>
        <v>37477</v>
      </c>
      <c r="C15" s="6" t="str">
        <f t="shared" si="0"/>
        <v>金</v>
      </c>
      <c r="D15" s="5">
        <v>160</v>
      </c>
      <c r="E15" s="13">
        <v>175</v>
      </c>
      <c r="F15" s="14">
        <v>153</v>
      </c>
      <c r="G15" s="15">
        <v>165</v>
      </c>
      <c r="H15" s="13">
        <v>181</v>
      </c>
      <c r="I15" s="6">
        <v>159</v>
      </c>
      <c r="J15" s="5">
        <v>140</v>
      </c>
      <c r="K15" s="13">
        <v>156</v>
      </c>
      <c r="L15" s="14">
        <v>134</v>
      </c>
      <c r="M15" s="15">
        <v>135</v>
      </c>
      <c r="N15" s="13">
        <v>151</v>
      </c>
      <c r="O15" s="6">
        <v>129</v>
      </c>
      <c r="P15" s="5">
        <v>130</v>
      </c>
      <c r="Q15" s="13">
        <v>145</v>
      </c>
      <c r="R15" s="14">
        <v>123</v>
      </c>
      <c r="S15" s="15">
        <v>65</v>
      </c>
      <c r="T15" s="13">
        <v>80</v>
      </c>
      <c r="U15" s="6">
        <v>58</v>
      </c>
      <c r="V15" s="5">
        <v>168</v>
      </c>
      <c r="W15" s="14">
        <v>32</v>
      </c>
    </row>
    <row r="16" spans="2:23" ht="13.5">
      <c r="B16" s="12">
        <f t="shared" si="1"/>
        <v>37478</v>
      </c>
      <c r="C16" s="6" t="str">
        <f t="shared" si="0"/>
        <v>土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37479</v>
      </c>
      <c r="C17" s="6" t="str">
        <f t="shared" si="0"/>
        <v>日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37480</v>
      </c>
      <c r="C18" s="6" t="str">
        <f t="shared" si="0"/>
        <v>月</v>
      </c>
      <c r="D18" s="5">
        <v>160</v>
      </c>
      <c r="E18" s="13">
        <v>175</v>
      </c>
      <c r="F18" s="14">
        <v>153</v>
      </c>
      <c r="G18" s="15">
        <v>165</v>
      </c>
      <c r="H18" s="13">
        <v>181</v>
      </c>
      <c r="I18" s="6">
        <v>159</v>
      </c>
      <c r="J18" s="5">
        <v>140</v>
      </c>
      <c r="K18" s="13">
        <v>156</v>
      </c>
      <c r="L18" s="14">
        <v>134</v>
      </c>
      <c r="M18" s="15">
        <v>135</v>
      </c>
      <c r="N18" s="13">
        <v>151</v>
      </c>
      <c r="O18" s="6">
        <v>129</v>
      </c>
      <c r="P18" s="5">
        <v>130</v>
      </c>
      <c r="Q18" s="13">
        <v>145</v>
      </c>
      <c r="R18" s="14">
        <v>123</v>
      </c>
      <c r="S18" s="15">
        <v>65</v>
      </c>
      <c r="T18" s="13">
        <v>80</v>
      </c>
      <c r="U18" s="6">
        <v>58</v>
      </c>
      <c r="V18" s="5">
        <v>168</v>
      </c>
      <c r="W18" s="14">
        <v>32</v>
      </c>
    </row>
    <row r="19" spans="2:23" ht="13.5">
      <c r="B19" s="12">
        <f t="shared" si="1"/>
        <v>37481</v>
      </c>
      <c r="C19" s="6" t="str">
        <f t="shared" si="0"/>
        <v>火</v>
      </c>
      <c r="D19" s="5">
        <v>160</v>
      </c>
      <c r="E19" s="13">
        <v>175</v>
      </c>
      <c r="F19" s="14">
        <v>153</v>
      </c>
      <c r="G19" s="15">
        <v>165</v>
      </c>
      <c r="H19" s="13">
        <v>181</v>
      </c>
      <c r="I19" s="6">
        <v>159</v>
      </c>
      <c r="J19" s="5">
        <v>140</v>
      </c>
      <c r="K19" s="13">
        <v>156</v>
      </c>
      <c r="L19" s="14">
        <v>134</v>
      </c>
      <c r="M19" s="15">
        <v>135</v>
      </c>
      <c r="N19" s="13">
        <v>151</v>
      </c>
      <c r="O19" s="6">
        <v>129</v>
      </c>
      <c r="P19" s="5">
        <v>130</v>
      </c>
      <c r="Q19" s="13">
        <v>145</v>
      </c>
      <c r="R19" s="14">
        <v>123</v>
      </c>
      <c r="S19" s="15">
        <v>65</v>
      </c>
      <c r="T19" s="13">
        <v>80</v>
      </c>
      <c r="U19" s="6">
        <v>58</v>
      </c>
      <c r="V19" s="5">
        <v>168</v>
      </c>
      <c r="W19" s="14">
        <v>32</v>
      </c>
    </row>
    <row r="20" spans="1:23" ht="13.5">
      <c r="A20" t="s">
        <v>12</v>
      </c>
      <c r="B20" s="12">
        <f t="shared" si="1"/>
        <v>37482</v>
      </c>
      <c r="C20" s="6" t="str">
        <f t="shared" si="0"/>
        <v>水</v>
      </c>
      <c r="D20" s="5">
        <v>160</v>
      </c>
      <c r="E20" s="13">
        <v>175</v>
      </c>
      <c r="F20" s="14">
        <v>153</v>
      </c>
      <c r="G20" s="15">
        <v>165</v>
      </c>
      <c r="H20" s="13">
        <v>181</v>
      </c>
      <c r="I20" s="6">
        <v>159</v>
      </c>
      <c r="J20" s="5">
        <v>140</v>
      </c>
      <c r="K20" s="13">
        <v>156</v>
      </c>
      <c r="L20" s="14">
        <v>134</v>
      </c>
      <c r="M20" s="15">
        <v>135</v>
      </c>
      <c r="N20" s="13">
        <v>151</v>
      </c>
      <c r="O20" s="6">
        <v>129</v>
      </c>
      <c r="P20" s="5">
        <v>130</v>
      </c>
      <c r="Q20" s="13">
        <v>145</v>
      </c>
      <c r="R20" s="14">
        <v>123</v>
      </c>
      <c r="S20" s="15">
        <v>65</v>
      </c>
      <c r="T20" s="13">
        <v>80</v>
      </c>
      <c r="U20" s="6">
        <v>58</v>
      </c>
      <c r="V20" s="5">
        <v>168</v>
      </c>
      <c r="W20" s="14">
        <v>32</v>
      </c>
    </row>
    <row r="21" spans="2:23" ht="13.5">
      <c r="B21" s="12">
        <f t="shared" si="1"/>
        <v>37483</v>
      </c>
      <c r="C21" s="6" t="str">
        <f t="shared" si="0"/>
        <v>木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37484</v>
      </c>
      <c r="C22" s="6" t="str">
        <f t="shared" si="0"/>
        <v>金</v>
      </c>
      <c r="D22" s="5">
        <v>160</v>
      </c>
      <c r="E22" s="13">
        <v>175</v>
      </c>
      <c r="F22" s="14">
        <v>153</v>
      </c>
      <c r="G22" s="15">
        <v>165</v>
      </c>
      <c r="H22" s="13">
        <v>181</v>
      </c>
      <c r="I22" s="6">
        <v>159</v>
      </c>
      <c r="J22" s="5">
        <v>140</v>
      </c>
      <c r="K22" s="13">
        <v>156</v>
      </c>
      <c r="L22" s="14">
        <v>134</v>
      </c>
      <c r="M22" s="15">
        <v>135</v>
      </c>
      <c r="N22" s="13">
        <v>151</v>
      </c>
      <c r="O22" s="6">
        <v>129</v>
      </c>
      <c r="P22" s="5">
        <v>130</v>
      </c>
      <c r="Q22" s="13">
        <v>145</v>
      </c>
      <c r="R22" s="14">
        <v>123</v>
      </c>
      <c r="S22" s="15">
        <v>65</v>
      </c>
      <c r="T22" s="13">
        <v>80</v>
      </c>
      <c r="U22" s="6">
        <v>58</v>
      </c>
      <c r="V22" s="5">
        <v>168</v>
      </c>
      <c r="W22" s="14">
        <v>32</v>
      </c>
    </row>
    <row r="23" spans="2:23" ht="13.5">
      <c r="B23" s="12">
        <f t="shared" si="1"/>
        <v>37485</v>
      </c>
      <c r="C23" s="6" t="str">
        <f t="shared" si="0"/>
        <v>土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37486</v>
      </c>
      <c r="C24" s="6" t="str">
        <f t="shared" si="0"/>
        <v>日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37487</v>
      </c>
      <c r="C25" s="6" t="str">
        <f t="shared" si="0"/>
        <v>月</v>
      </c>
      <c r="D25" s="5">
        <v>160</v>
      </c>
      <c r="E25" s="13">
        <v>175</v>
      </c>
      <c r="F25" s="14">
        <v>153</v>
      </c>
      <c r="G25" s="15">
        <v>165</v>
      </c>
      <c r="H25" s="13">
        <v>181</v>
      </c>
      <c r="I25" s="6">
        <v>159</v>
      </c>
      <c r="J25" s="5">
        <v>140</v>
      </c>
      <c r="K25" s="13">
        <v>156</v>
      </c>
      <c r="L25" s="14">
        <v>134</v>
      </c>
      <c r="M25" s="15">
        <v>135</v>
      </c>
      <c r="N25" s="13">
        <v>151</v>
      </c>
      <c r="O25" s="6">
        <v>129</v>
      </c>
      <c r="P25" s="5">
        <v>130</v>
      </c>
      <c r="Q25" s="13">
        <v>145</v>
      </c>
      <c r="R25" s="14">
        <v>123</v>
      </c>
      <c r="S25" s="15">
        <v>65</v>
      </c>
      <c r="T25" s="13">
        <v>80</v>
      </c>
      <c r="U25" s="6">
        <v>58</v>
      </c>
      <c r="V25" s="5">
        <v>168</v>
      </c>
      <c r="W25" s="14">
        <v>32</v>
      </c>
    </row>
    <row r="26" spans="2:23" ht="13.5">
      <c r="B26" s="12">
        <f t="shared" si="1"/>
        <v>37488</v>
      </c>
      <c r="C26" s="6" t="str">
        <f t="shared" si="0"/>
        <v>火</v>
      </c>
      <c r="D26" s="5">
        <v>160</v>
      </c>
      <c r="E26" s="13">
        <v>175</v>
      </c>
      <c r="F26" s="14">
        <v>153</v>
      </c>
      <c r="G26" s="15">
        <v>165</v>
      </c>
      <c r="H26" s="13">
        <v>181</v>
      </c>
      <c r="I26" s="6">
        <v>159</v>
      </c>
      <c r="J26" s="5">
        <v>145</v>
      </c>
      <c r="K26" s="13">
        <v>161</v>
      </c>
      <c r="L26" s="14">
        <v>139</v>
      </c>
      <c r="M26" s="15">
        <v>140</v>
      </c>
      <c r="N26" s="13">
        <v>156</v>
      </c>
      <c r="O26" s="6">
        <v>134</v>
      </c>
      <c r="P26" s="5">
        <v>135</v>
      </c>
      <c r="Q26" s="13">
        <v>150</v>
      </c>
      <c r="R26" s="14">
        <v>128</v>
      </c>
      <c r="S26" s="15">
        <v>65</v>
      </c>
      <c r="T26" s="13">
        <v>80</v>
      </c>
      <c r="U26" s="6">
        <v>58</v>
      </c>
      <c r="V26" s="5">
        <v>173</v>
      </c>
      <c r="W26" s="14">
        <v>35</v>
      </c>
    </row>
    <row r="27" spans="1:23" ht="13.5">
      <c r="A27" t="s">
        <v>13</v>
      </c>
      <c r="B27" s="12">
        <f t="shared" si="1"/>
        <v>37489</v>
      </c>
      <c r="C27" s="6" t="str">
        <f t="shared" si="0"/>
        <v>水</v>
      </c>
      <c r="D27" s="5">
        <v>165</v>
      </c>
      <c r="E27" s="13">
        <v>180</v>
      </c>
      <c r="F27" s="14">
        <v>158</v>
      </c>
      <c r="G27" s="15">
        <v>170</v>
      </c>
      <c r="H27" s="13">
        <v>186</v>
      </c>
      <c r="I27" s="6">
        <v>164</v>
      </c>
      <c r="J27" s="5">
        <v>155</v>
      </c>
      <c r="K27" s="13">
        <v>171</v>
      </c>
      <c r="L27" s="14">
        <v>149</v>
      </c>
      <c r="M27" s="15">
        <v>140</v>
      </c>
      <c r="N27" s="13">
        <v>156</v>
      </c>
      <c r="O27" s="6">
        <v>134</v>
      </c>
      <c r="P27" s="5">
        <v>135</v>
      </c>
      <c r="Q27" s="13">
        <v>150</v>
      </c>
      <c r="R27" s="14">
        <v>128</v>
      </c>
      <c r="S27" s="15">
        <v>65</v>
      </c>
      <c r="T27" s="13">
        <v>80</v>
      </c>
      <c r="U27" s="6">
        <v>58</v>
      </c>
      <c r="V27" s="5">
        <v>180</v>
      </c>
      <c r="W27" s="14">
        <v>40</v>
      </c>
    </row>
    <row r="28" spans="2:23" ht="13.5">
      <c r="B28" s="12">
        <f t="shared" si="1"/>
        <v>37490</v>
      </c>
      <c r="C28" s="6" t="str">
        <f t="shared" si="0"/>
        <v>木</v>
      </c>
      <c r="D28" s="5">
        <v>165</v>
      </c>
      <c r="E28" s="13">
        <v>180</v>
      </c>
      <c r="F28" s="14">
        <v>158</v>
      </c>
      <c r="G28" s="15">
        <v>170</v>
      </c>
      <c r="H28" s="13">
        <v>186</v>
      </c>
      <c r="I28" s="6">
        <v>164</v>
      </c>
      <c r="J28" s="5">
        <v>155</v>
      </c>
      <c r="K28" s="13">
        <v>171</v>
      </c>
      <c r="L28" s="14">
        <v>149</v>
      </c>
      <c r="M28" s="15">
        <v>140</v>
      </c>
      <c r="N28" s="13">
        <v>156</v>
      </c>
      <c r="O28" s="6">
        <v>134</v>
      </c>
      <c r="P28" s="5">
        <v>135</v>
      </c>
      <c r="Q28" s="13">
        <v>150</v>
      </c>
      <c r="R28" s="14">
        <v>128</v>
      </c>
      <c r="S28" s="15">
        <v>65</v>
      </c>
      <c r="T28" s="13">
        <v>80</v>
      </c>
      <c r="U28" s="6">
        <v>58</v>
      </c>
      <c r="V28" s="5">
        <v>180</v>
      </c>
      <c r="W28" s="14">
        <v>40</v>
      </c>
    </row>
    <row r="29" spans="2:23" ht="13.5">
      <c r="B29" s="12">
        <f t="shared" si="1"/>
        <v>37491</v>
      </c>
      <c r="C29" s="6" t="str">
        <f t="shared" si="0"/>
        <v>金</v>
      </c>
      <c r="D29" s="5">
        <v>165</v>
      </c>
      <c r="E29" s="13">
        <v>180</v>
      </c>
      <c r="F29" s="14">
        <v>158</v>
      </c>
      <c r="G29" s="15">
        <v>170</v>
      </c>
      <c r="H29" s="13">
        <v>186</v>
      </c>
      <c r="I29" s="6">
        <v>164</v>
      </c>
      <c r="J29" s="5">
        <v>155</v>
      </c>
      <c r="K29" s="13">
        <v>171</v>
      </c>
      <c r="L29" s="14">
        <v>149</v>
      </c>
      <c r="M29" s="15">
        <v>140</v>
      </c>
      <c r="N29" s="13">
        <v>156</v>
      </c>
      <c r="O29" s="6">
        <v>134</v>
      </c>
      <c r="P29" s="5">
        <v>135</v>
      </c>
      <c r="Q29" s="13">
        <v>150</v>
      </c>
      <c r="R29" s="14">
        <v>128</v>
      </c>
      <c r="S29" s="15">
        <v>65</v>
      </c>
      <c r="T29" s="13">
        <v>80</v>
      </c>
      <c r="U29" s="6">
        <v>58</v>
      </c>
      <c r="V29" s="5">
        <v>180</v>
      </c>
      <c r="W29" s="14">
        <v>40</v>
      </c>
    </row>
    <row r="30" spans="2:23" ht="13.5">
      <c r="B30" s="12">
        <f t="shared" si="1"/>
        <v>37492</v>
      </c>
      <c r="C30" s="6" t="str">
        <f t="shared" si="0"/>
        <v>土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37493</v>
      </c>
      <c r="C31" s="6" t="str">
        <f t="shared" si="0"/>
        <v>日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37494</v>
      </c>
      <c r="C32" s="6" t="str">
        <f t="shared" si="0"/>
        <v>月</v>
      </c>
      <c r="D32" s="5">
        <v>165</v>
      </c>
      <c r="E32" s="13">
        <v>180</v>
      </c>
      <c r="F32" s="14">
        <v>158</v>
      </c>
      <c r="G32" s="15">
        <v>170</v>
      </c>
      <c r="H32" s="13">
        <v>186</v>
      </c>
      <c r="I32" s="6">
        <v>164</v>
      </c>
      <c r="J32" s="5">
        <v>155</v>
      </c>
      <c r="K32" s="13">
        <v>171</v>
      </c>
      <c r="L32" s="14">
        <v>149</v>
      </c>
      <c r="M32" s="15">
        <v>140</v>
      </c>
      <c r="N32" s="13">
        <v>156</v>
      </c>
      <c r="O32" s="6">
        <v>134</v>
      </c>
      <c r="P32" s="5">
        <v>135</v>
      </c>
      <c r="Q32" s="13">
        <v>150</v>
      </c>
      <c r="R32" s="14">
        <v>128</v>
      </c>
      <c r="S32" s="15">
        <v>65</v>
      </c>
      <c r="T32" s="13">
        <v>80</v>
      </c>
      <c r="U32" s="6">
        <v>58</v>
      </c>
      <c r="V32" s="5">
        <v>180</v>
      </c>
      <c r="W32" s="14">
        <v>40</v>
      </c>
    </row>
    <row r="33" spans="2:23" ht="13.5">
      <c r="B33" s="12">
        <f t="shared" si="1"/>
        <v>37495</v>
      </c>
      <c r="C33" s="6" t="str">
        <f t="shared" si="0"/>
        <v>火</v>
      </c>
      <c r="D33" s="5">
        <v>175</v>
      </c>
      <c r="E33" s="13">
        <v>190</v>
      </c>
      <c r="F33" s="14">
        <v>168</v>
      </c>
      <c r="G33" s="15">
        <v>180</v>
      </c>
      <c r="H33" s="13">
        <v>196</v>
      </c>
      <c r="I33" s="6">
        <v>174</v>
      </c>
      <c r="J33" s="5">
        <v>165</v>
      </c>
      <c r="K33" s="13">
        <v>181</v>
      </c>
      <c r="L33" s="14">
        <v>159</v>
      </c>
      <c r="M33" s="15">
        <v>150</v>
      </c>
      <c r="N33" s="13">
        <v>166</v>
      </c>
      <c r="O33" s="6">
        <v>144</v>
      </c>
      <c r="P33" s="5">
        <v>145</v>
      </c>
      <c r="Q33" s="13">
        <v>160</v>
      </c>
      <c r="R33" s="14">
        <v>138</v>
      </c>
      <c r="S33" s="15">
        <v>75</v>
      </c>
      <c r="T33" s="13">
        <v>90</v>
      </c>
      <c r="U33" s="6">
        <v>68</v>
      </c>
      <c r="V33" s="5">
        <v>190</v>
      </c>
      <c r="W33" s="14">
        <v>50</v>
      </c>
    </row>
    <row r="34" spans="1:23" ht="13.5">
      <c r="A34" t="s">
        <v>14</v>
      </c>
      <c r="B34" s="12">
        <f t="shared" si="1"/>
        <v>37496</v>
      </c>
      <c r="C34" s="6" t="str">
        <f t="shared" si="0"/>
        <v>水</v>
      </c>
      <c r="D34" s="5">
        <v>175</v>
      </c>
      <c r="E34" s="13">
        <v>190</v>
      </c>
      <c r="F34" s="14">
        <v>168</v>
      </c>
      <c r="G34" s="15">
        <v>180</v>
      </c>
      <c r="H34" s="13">
        <v>196</v>
      </c>
      <c r="I34" s="6">
        <v>174</v>
      </c>
      <c r="J34" s="5">
        <v>165</v>
      </c>
      <c r="K34" s="13">
        <v>181</v>
      </c>
      <c r="L34" s="14">
        <v>159</v>
      </c>
      <c r="M34" s="15">
        <v>150</v>
      </c>
      <c r="N34" s="13">
        <v>166</v>
      </c>
      <c r="O34" s="6">
        <v>144</v>
      </c>
      <c r="P34" s="5">
        <v>145</v>
      </c>
      <c r="Q34" s="13">
        <v>160</v>
      </c>
      <c r="R34" s="14">
        <v>138</v>
      </c>
      <c r="S34" s="15">
        <v>75</v>
      </c>
      <c r="T34" s="13">
        <v>90</v>
      </c>
      <c r="U34" s="6">
        <v>68</v>
      </c>
      <c r="V34" s="5">
        <v>190</v>
      </c>
      <c r="W34" s="14">
        <v>50</v>
      </c>
    </row>
    <row r="35" spans="2:23" ht="13.5">
      <c r="B35" s="12">
        <f t="shared" si="1"/>
        <v>37497</v>
      </c>
      <c r="C35" s="6" t="str">
        <f t="shared" si="0"/>
        <v>木</v>
      </c>
      <c r="D35" s="5">
        <v>180</v>
      </c>
      <c r="E35" s="13">
        <v>195</v>
      </c>
      <c r="F35" s="14">
        <v>173</v>
      </c>
      <c r="G35" s="15">
        <v>185</v>
      </c>
      <c r="H35" s="13">
        <v>201</v>
      </c>
      <c r="I35" s="6">
        <v>179</v>
      </c>
      <c r="J35" s="5">
        <v>175</v>
      </c>
      <c r="K35" s="13">
        <v>191</v>
      </c>
      <c r="L35" s="14">
        <v>169</v>
      </c>
      <c r="M35" s="15">
        <v>160</v>
      </c>
      <c r="N35" s="13">
        <v>176</v>
      </c>
      <c r="O35" s="6">
        <v>154</v>
      </c>
      <c r="P35" s="5">
        <v>155</v>
      </c>
      <c r="Q35" s="13">
        <v>170</v>
      </c>
      <c r="R35" s="14">
        <v>148</v>
      </c>
      <c r="S35" s="15">
        <v>85</v>
      </c>
      <c r="T35" s="13">
        <v>100</v>
      </c>
      <c r="U35" s="6">
        <v>78</v>
      </c>
      <c r="V35" s="5">
        <v>200</v>
      </c>
      <c r="W35" s="14">
        <v>60</v>
      </c>
    </row>
    <row r="36" spans="2:23" ht="13.5">
      <c r="B36" s="12">
        <f t="shared" si="1"/>
        <v>37498</v>
      </c>
      <c r="C36" s="6" t="str">
        <f t="shared" si="0"/>
        <v>金</v>
      </c>
      <c r="D36" s="5">
        <v>180</v>
      </c>
      <c r="E36" s="13">
        <v>195</v>
      </c>
      <c r="F36" s="14">
        <v>173</v>
      </c>
      <c r="G36" s="15">
        <v>185</v>
      </c>
      <c r="H36" s="13">
        <v>201</v>
      </c>
      <c r="I36" s="6">
        <v>179</v>
      </c>
      <c r="J36" s="5">
        <v>175</v>
      </c>
      <c r="K36" s="13">
        <v>191</v>
      </c>
      <c r="L36" s="14">
        <v>169</v>
      </c>
      <c r="M36" s="15">
        <v>160</v>
      </c>
      <c r="N36" s="13">
        <v>176</v>
      </c>
      <c r="O36" s="6">
        <v>154</v>
      </c>
      <c r="P36" s="5">
        <v>155</v>
      </c>
      <c r="Q36" s="13">
        <v>170</v>
      </c>
      <c r="R36" s="14">
        <v>148</v>
      </c>
      <c r="S36" s="15">
        <v>85</v>
      </c>
      <c r="T36" s="13">
        <v>100</v>
      </c>
      <c r="U36" s="6">
        <v>78</v>
      </c>
      <c r="V36" s="5">
        <v>200</v>
      </c>
      <c r="W36" s="14">
        <v>60</v>
      </c>
    </row>
    <row r="37" spans="2:23" ht="14.25" thickBot="1">
      <c r="B37" s="12">
        <f t="shared" si="1"/>
        <v>37499</v>
      </c>
      <c r="C37" s="6" t="str">
        <f t="shared" si="0"/>
        <v>土</v>
      </c>
      <c r="D37" s="24"/>
      <c r="E37" s="23"/>
      <c r="F37" s="25"/>
      <c r="G37" s="26"/>
      <c r="H37" s="23"/>
      <c r="I37" s="27"/>
      <c r="J37" s="24"/>
      <c r="K37" s="23"/>
      <c r="L37" s="25"/>
      <c r="M37" s="26"/>
      <c r="N37" s="23"/>
      <c r="O37" s="27"/>
      <c r="P37" s="24"/>
      <c r="Q37" s="23"/>
      <c r="R37" s="25"/>
      <c r="S37" s="26"/>
      <c r="T37" s="23"/>
      <c r="U37" s="27"/>
      <c r="V37" s="24"/>
      <c r="W37" s="25"/>
    </row>
    <row r="38" spans="2:23" ht="14.25" thickBot="1">
      <c r="B38" s="71" t="s">
        <v>15</v>
      </c>
      <c r="C38" s="79"/>
      <c r="D38" s="35">
        <f>AVERAGE(D7:D37)</f>
        <v>163.57142857142858</v>
      </c>
      <c r="E38" s="35">
        <f aca="true" t="shared" si="2" ref="E38:P38">AVERAGE(E7:E37)</f>
        <v>178.57142857142858</v>
      </c>
      <c r="F38" s="35">
        <f t="shared" si="2"/>
        <v>156.57142857142858</v>
      </c>
      <c r="G38" s="35">
        <f t="shared" si="2"/>
        <v>168.57142857142858</v>
      </c>
      <c r="H38" s="35">
        <f t="shared" si="2"/>
        <v>184.57142857142858</v>
      </c>
      <c r="I38" s="35">
        <f t="shared" si="2"/>
        <v>162.57142857142858</v>
      </c>
      <c r="J38" s="35">
        <f t="shared" si="2"/>
        <v>148.8095238095238</v>
      </c>
      <c r="K38" s="35">
        <f t="shared" si="2"/>
        <v>164.8095238095238</v>
      </c>
      <c r="L38" s="35">
        <f t="shared" si="2"/>
        <v>142.8095238095238</v>
      </c>
      <c r="M38" s="35">
        <f t="shared" si="2"/>
        <v>140</v>
      </c>
      <c r="N38" s="35">
        <f t="shared" si="2"/>
        <v>156</v>
      </c>
      <c r="O38" s="35">
        <f t="shared" si="2"/>
        <v>134</v>
      </c>
      <c r="P38" s="35">
        <f t="shared" si="2"/>
        <v>135</v>
      </c>
      <c r="Q38" s="35">
        <f aca="true" t="shared" si="3" ref="Q38:W38">AVERAGE(Q7:Q37)</f>
        <v>150</v>
      </c>
      <c r="R38" s="35">
        <f t="shared" si="3"/>
        <v>128</v>
      </c>
      <c r="S38" s="35">
        <f t="shared" si="3"/>
        <v>67.85714285714286</v>
      </c>
      <c r="T38" s="35">
        <f t="shared" si="3"/>
        <v>82.85714285714286</v>
      </c>
      <c r="U38" s="35">
        <f t="shared" si="3"/>
        <v>60.857142857142854</v>
      </c>
      <c r="V38" s="35">
        <f t="shared" si="3"/>
        <v>175.23809523809524</v>
      </c>
      <c r="W38" s="35">
        <f t="shared" si="3"/>
        <v>38.04761904761905</v>
      </c>
    </row>
    <row r="39" spans="2:23" ht="13.5">
      <c r="B39" s="78" t="s">
        <v>76</v>
      </c>
      <c r="C39" s="78"/>
      <c r="D39" s="39">
        <v>139.7826086956522</v>
      </c>
      <c r="E39" s="39">
        <v>157.7826086956522</v>
      </c>
      <c r="F39" s="39">
        <v>133.7826086956522</v>
      </c>
      <c r="G39" s="39">
        <v>149.7826086956522</v>
      </c>
      <c r="H39" s="39">
        <v>168.7826086956522</v>
      </c>
      <c r="I39" s="39">
        <v>143.7826086956522</v>
      </c>
      <c r="J39" s="39">
        <v>140</v>
      </c>
      <c r="K39" s="39">
        <v>159</v>
      </c>
      <c r="L39" s="39">
        <v>134</v>
      </c>
      <c r="M39" s="39">
        <v>138.91304347826087</v>
      </c>
      <c r="N39" s="39">
        <v>157.91304347826087</v>
      </c>
      <c r="O39" s="39">
        <v>132.91304347826087</v>
      </c>
      <c r="P39" s="39">
        <v>133.91304347826087</v>
      </c>
      <c r="Q39" s="39">
        <v>150.91304347826087</v>
      </c>
      <c r="R39" s="39">
        <v>127.91304347826087</v>
      </c>
      <c r="S39" s="39">
        <v>73.91304347826087</v>
      </c>
      <c r="T39" s="39">
        <v>89.91304347826087</v>
      </c>
      <c r="U39" s="39">
        <v>67.91304347826087</v>
      </c>
      <c r="V39" s="39">
        <v>166.52173913043478</v>
      </c>
      <c r="W39" s="39">
        <v>35</v>
      </c>
    </row>
    <row r="40" spans="2:23" ht="13.5">
      <c r="B40" s="78" t="s">
        <v>68</v>
      </c>
      <c r="C40" s="78"/>
      <c r="D40" s="39">
        <v>135</v>
      </c>
      <c r="E40" s="39">
        <v>153</v>
      </c>
      <c r="F40" s="39">
        <v>129</v>
      </c>
      <c r="G40" s="39">
        <v>145</v>
      </c>
      <c r="H40" s="39">
        <v>164</v>
      </c>
      <c r="I40" s="39">
        <v>139</v>
      </c>
      <c r="J40" s="39">
        <v>143.95</v>
      </c>
      <c r="K40" s="39">
        <v>162.95</v>
      </c>
      <c r="L40" s="39">
        <v>137.95</v>
      </c>
      <c r="M40" s="39">
        <v>156</v>
      </c>
      <c r="N40" s="39">
        <v>175</v>
      </c>
      <c r="O40" s="39">
        <v>150</v>
      </c>
      <c r="P40" s="39">
        <v>151</v>
      </c>
      <c r="Q40" s="39">
        <v>168</v>
      </c>
      <c r="R40" s="39">
        <v>145</v>
      </c>
      <c r="S40" s="39">
        <v>84.25</v>
      </c>
      <c r="T40" s="39">
        <v>100.25</v>
      </c>
      <c r="U40" s="39">
        <v>78.25</v>
      </c>
      <c r="V40" s="39">
        <v>169.25</v>
      </c>
      <c r="W40" s="39">
        <v>37.05</v>
      </c>
    </row>
    <row r="41" spans="2:23" ht="13.5">
      <c r="B41" s="78" t="s">
        <v>66</v>
      </c>
      <c r="C41" s="78"/>
      <c r="D41" s="39">
        <v>138.57142857142858</v>
      </c>
      <c r="E41" s="39">
        <v>156.57142857142858</v>
      </c>
      <c r="F41" s="39">
        <v>132.57142857142858</v>
      </c>
      <c r="G41" s="39">
        <v>149.61904761904762</v>
      </c>
      <c r="H41" s="39">
        <v>168.61904761904762</v>
      </c>
      <c r="I41" s="39">
        <v>143.61904761904762</v>
      </c>
      <c r="J41" s="39">
        <v>156.1904761904762</v>
      </c>
      <c r="K41" s="39">
        <v>175.1904761904762</v>
      </c>
      <c r="L41" s="39">
        <v>150.1904761904762</v>
      </c>
      <c r="M41" s="39">
        <v>166.42857142857142</v>
      </c>
      <c r="N41" s="39">
        <v>185.42857142857142</v>
      </c>
      <c r="O41" s="39">
        <v>160.42857142857142</v>
      </c>
      <c r="P41" s="39">
        <v>161.42857142857142</v>
      </c>
      <c r="Q41" s="39">
        <v>178.42857142857142</v>
      </c>
      <c r="R41" s="39">
        <v>155.42857142857142</v>
      </c>
      <c r="S41" s="39">
        <v>90.95238095238095</v>
      </c>
      <c r="T41" s="39">
        <v>106.95238095238095</v>
      </c>
      <c r="U41" s="39">
        <v>84.95238095238095</v>
      </c>
      <c r="V41" s="39">
        <v>179.61904761904762</v>
      </c>
      <c r="W41" s="39">
        <v>40.95238095238095</v>
      </c>
    </row>
    <row r="42" spans="2:23" ht="13.5">
      <c r="B42" s="78" t="s">
        <v>59</v>
      </c>
      <c r="C42" s="78"/>
      <c r="D42" s="39">
        <v>141.9047619047619</v>
      </c>
      <c r="E42" s="39">
        <v>159.9047619047619</v>
      </c>
      <c r="F42" s="39">
        <v>135.9047619047619</v>
      </c>
      <c r="G42" s="39">
        <v>152.8095238095238</v>
      </c>
      <c r="H42" s="39">
        <v>171.8095238095238</v>
      </c>
      <c r="I42" s="39">
        <v>146.8095238095238</v>
      </c>
      <c r="J42" s="39">
        <v>162.61904761904762</v>
      </c>
      <c r="K42" s="39">
        <v>181.61904761904762</v>
      </c>
      <c r="L42" s="39">
        <v>156.61904761904762</v>
      </c>
      <c r="M42" s="39">
        <v>172.61904761904762</v>
      </c>
      <c r="N42" s="39">
        <v>191.61904761904762</v>
      </c>
      <c r="O42" s="39">
        <v>166.61904761904762</v>
      </c>
      <c r="P42" s="39">
        <v>167.61904761904762</v>
      </c>
      <c r="Q42" s="39">
        <v>184.61904761904762</v>
      </c>
      <c r="R42" s="39">
        <v>161.61904761904762</v>
      </c>
      <c r="S42" s="39">
        <v>92.61904761904762</v>
      </c>
      <c r="T42" s="39">
        <v>108.61904761904762</v>
      </c>
      <c r="U42" s="39">
        <v>86.61904761904762</v>
      </c>
      <c r="V42" s="39">
        <v>182.8095238095238</v>
      </c>
      <c r="W42" s="39">
        <v>42.142857142857146</v>
      </c>
    </row>
    <row r="43" spans="2:23" ht="13.5">
      <c r="B43" s="78" t="s">
        <v>54</v>
      </c>
      <c r="C43" s="78"/>
      <c r="D43" s="39">
        <v>145.4</v>
      </c>
      <c r="E43" s="39">
        <v>163.4</v>
      </c>
      <c r="F43" s="39">
        <v>139.4</v>
      </c>
      <c r="G43" s="39">
        <v>158.4</v>
      </c>
      <c r="H43" s="39">
        <v>177.4</v>
      </c>
      <c r="I43" s="39">
        <v>152.4</v>
      </c>
      <c r="J43" s="39">
        <v>173.5</v>
      </c>
      <c r="K43" s="39">
        <v>192.5</v>
      </c>
      <c r="L43" s="39">
        <v>167.5</v>
      </c>
      <c r="M43" s="39">
        <v>191</v>
      </c>
      <c r="N43" s="39">
        <v>210</v>
      </c>
      <c r="O43" s="39">
        <v>185</v>
      </c>
      <c r="P43" s="39">
        <v>181.75</v>
      </c>
      <c r="Q43" s="39">
        <v>202.75</v>
      </c>
      <c r="R43" s="39">
        <v>179.75</v>
      </c>
      <c r="S43" s="39">
        <v>103</v>
      </c>
      <c r="T43" s="39">
        <v>119</v>
      </c>
      <c r="U43" s="39">
        <v>97</v>
      </c>
      <c r="V43" s="39">
        <v>193.5</v>
      </c>
      <c r="W43" s="39">
        <v>49.75</v>
      </c>
    </row>
    <row r="44" spans="2:23" ht="13.5">
      <c r="B44" s="78" t="s">
        <v>46</v>
      </c>
      <c r="C44" s="78"/>
      <c r="D44" s="39">
        <v>163.1578947368421</v>
      </c>
      <c r="E44" s="39">
        <v>181.1578947368421</v>
      </c>
      <c r="F44" s="39">
        <v>157.1578947368421</v>
      </c>
      <c r="G44" s="39">
        <v>176.1578947368421</v>
      </c>
      <c r="H44" s="39">
        <v>185.68421052631578</v>
      </c>
      <c r="I44" s="39">
        <v>170.1578947368421</v>
      </c>
      <c r="J44" s="39">
        <v>193.1578947368421</v>
      </c>
      <c r="K44" s="39">
        <v>212.1578947368421</v>
      </c>
      <c r="L44" s="39">
        <v>187.1578947368421</v>
      </c>
      <c r="M44" s="39">
        <v>206.57894736842104</v>
      </c>
      <c r="N44" s="39">
        <v>225.57894736842104</v>
      </c>
      <c r="O44" s="39">
        <v>200.57894736842104</v>
      </c>
      <c r="P44" s="39">
        <v>196.57894736842104</v>
      </c>
      <c r="Q44" s="39">
        <v>213.57894736842104</v>
      </c>
      <c r="R44" s="39">
        <v>190.57894736842104</v>
      </c>
      <c r="S44" s="39">
        <v>111.57894736842105</v>
      </c>
      <c r="T44" s="39">
        <v>127.57894736842105</v>
      </c>
      <c r="U44" s="39">
        <v>105.57894736842105</v>
      </c>
      <c r="V44" s="39">
        <v>213.1578947368421</v>
      </c>
      <c r="W44" s="39">
        <v>64.57894736842105</v>
      </c>
    </row>
    <row r="45" spans="2:23" ht="13.5">
      <c r="B45" s="63" t="s">
        <v>45</v>
      </c>
      <c r="C45" s="63"/>
      <c r="D45" s="37">
        <v>141.05263157894737</v>
      </c>
      <c r="E45" s="37">
        <v>159.05263157894737</v>
      </c>
      <c r="F45" s="37">
        <v>135.05263157894737</v>
      </c>
      <c r="G45" s="37">
        <v>151.3684210526316</v>
      </c>
      <c r="H45" s="37">
        <v>170.3684210526316</v>
      </c>
      <c r="I45" s="37">
        <v>145.3684210526316</v>
      </c>
      <c r="J45" s="37">
        <v>162.6315789473684</v>
      </c>
      <c r="K45" s="37">
        <v>181.6315789473684</v>
      </c>
      <c r="L45" s="37">
        <v>156.6315789473684</v>
      </c>
      <c r="M45" s="37">
        <v>170.52631578947367</v>
      </c>
      <c r="N45" s="37">
        <v>189.52631578947367</v>
      </c>
      <c r="O45" s="37">
        <v>164.52631578947367</v>
      </c>
      <c r="P45" s="37">
        <v>166.57894736842104</v>
      </c>
      <c r="Q45" s="37">
        <v>183.31578947368422</v>
      </c>
      <c r="R45" s="37">
        <v>160.31578947368422</v>
      </c>
      <c r="S45" s="37">
        <v>93.15789473684211</v>
      </c>
      <c r="T45" s="37">
        <v>109.15789473684211</v>
      </c>
      <c r="U45" s="37">
        <v>87.15789473684211</v>
      </c>
      <c r="V45" s="37">
        <v>185.26315789473685</v>
      </c>
      <c r="W45" s="37">
        <v>52.21052631578947</v>
      </c>
    </row>
    <row r="47" ht="14.25" thickBot="1">
      <c r="B47" t="s">
        <v>85</v>
      </c>
    </row>
    <row r="48" spans="2:25" ht="13.5">
      <c r="B48" s="1"/>
      <c r="C48" s="2"/>
      <c r="D48" s="66" t="s">
        <v>1</v>
      </c>
      <c r="E48" s="67"/>
      <c r="F48" s="68"/>
      <c r="G48" s="69" t="s">
        <v>86</v>
      </c>
      <c r="H48" s="67"/>
      <c r="I48" s="70"/>
      <c r="J48" s="66" t="s">
        <v>3</v>
      </c>
      <c r="K48" s="67"/>
      <c r="L48" s="68"/>
      <c r="M48" s="69" t="s">
        <v>4</v>
      </c>
      <c r="N48" s="67"/>
      <c r="O48" s="70"/>
      <c r="P48" s="66" t="s">
        <v>5</v>
      </c>
      <c r="Q48" s="67"/>
      <c r="R48" s="68"/>
      <c r="S48" s="69" t="s">
        <v>6</v>
      </c>
      <c r="T48" s="67"/>
      <c r="U48" s="70"/>
      <c r="V48" s="66" t="s">
        <v>7</v>
      </c>
      <c r="W48" s="68"/>
      <c r="Y48" s="18" t="s">
        <v>34</v>
      </c>
    </row>
    <row r="49" spans="2:25" ht="13.5">
      <c r="B49" s="5"/>
      <c r="C49" s="6"/>
      <c r="D49" s="7" t="s">
        <v>8</v>
      </c>
      <c r="E49" s="3" t="s">
        <v>9</v>
      </c>
      <c r="F49" s="8" t="s">
        <v>10</v>
      </c>
      <c r="G49" s="9" t="s">
        <v>8</v>
      </c>
      <c r="H49" s="3" t="s">
        <v>9</v>
      </c>
      <c r="I49" s="10" t="s">
        <v>10</v>
      </c>
      <c r="J49" s="7" t="s">
        <v>8</v>
      </c>
      <c r="K49" s="3" t="s">
        <v>9</v>
      </c>
      <c r="L49" s="8" t="s">
        <v>10</v>
      </c>
      <c r="M49" s="9" t="s">
        <v>8</v>
      </c>
      <c r="N49" s="3" t="s">
        <v>9</v>
      </c>
      <c r="O49" s="10" t="s">
        <v>10</v>
      </c>
      <c r="P49" s="7" t="s">
        <v>8</v>
      </c>
      <c r="Q49" s="3" t="s">
        <v>9</v>
      </c>
      <c r="R49" s="8" t="s">
        <v>10</v>
      </c>
      <c r="S49" s="9" t="s">
        <v>8</v>
      </c>
      <c r="T49" s="3" t="s">
        <v>9</v>
      </c>
      <c r="U49" s="10" t="s">
        <v>10</v>
      </c>
      <c r="V49" s="7" t="s">
        <v>9</v>
      </c>
      <c r="W49" s="8" t="s">
        <v>10</v>
      </c>
      <c r="Y49" s="3" t="s">
        <v>9</v>
      </c>
    </row>
    <row r="50" spans="2:25" ht="13.5">
      <c r="B50" s="12">
        <f aca="true" t="shared" si="4" ref="B50:C80">B7</f>
        <v>37469</v>
      </c>
      <c r="C50" s="6" t="str">
        <f t="shared" si="4"/>
        <v>木</v>
      </c>
      <c r="D50" s="5">
        <v>155</v>
      </c>
      <c r="E50" s="13">
        <v>173</v>
      </c>
      <c r="F50" s="14">
        <v>149</v>
      </c>
      <c r="G50" s="15">
        <v>165</v>
      </c>
      <c r="H50" s="13">
        <v>184</v>
      </c>
      <c r="I50" s="6">
        <v>159</v>
      </c>
      <c r="J50" s="5">
        <v>140</v>
      </c>
      <c r="K50" s="13">
        <v>159</v>
      </c>
      <c r="L50" s="14">
        <v>134</v>
      </c>
      <c r="M50" s="15">
        <v>130</v>
      </c>
      <c r="N50" s="13">
        <v>149</v>
      </c>
      <c r="O50" s="6">
        <v>124</v>
      </c>
      <c r="P50" s="5">
        <v>125</v>
      </c>
      <c r="Q50" s="13">
        <v>142</v>
      </c>
      <c r="R50" s="14">
        <v>119</v>
      </c>
      <c r="S50" s="15">
        <v>65</v>
      </c>
      <c r="T50" s="13">
        <v>81</v>
      </c>
      <c r="U50" s="6">
        <v>59</v>
      </c>
      <c r="V50" s="5">
        <v>175</v>
      </c>
      <c r="W50" s="14">
        <v>35</v>
      </c>
      <c r="Y50" s="13">
        <v>170</v>
      </c>
    </row>
    <row r="51" spans="2:25" ht="13.5">
      <c r="B51" s="12">
        <f t="shared" si="4"/>
        <v>37470</v>
      </c>
      <c r="C51" s="6" t="str">
        <f t="shared" si="4"/>
        <v>金</v>
      </c>
      <c r="D51" s="5">
        <v>155</v>
      </c>
      <c r="E51" s="13">
        <v>173</v>
      </c>
      <c r="F51" s="14">
        <v>149</v>
      </c>
      <c r="G51" s="15">
        <v>165</v>
      </c>
      <c r="H51" s="13">
        <v>184</v>
      </c>
      <c r="I51" s="6">
        <v>159</v>
      </c>
      <c r="J51" s="5">
        <v>140</v>
      </c>
      <c r="K51" s="13">
        <v>159</v>
      </c>
      <c r="L51" s="14">
        <v>134</v>
      </c>
      <c r="M51" s="15">
        <v>130</v>
      </c>
      <c r="N51" s="13">
        <v>149</v>
      </c>
      <c r="O51" s="6">
        <v>124</v>
      </c>
      <c r="P51" s="5">
        <v>125</v>
      </c>
      <c r="Q51" s="13">
        <v>142</v>
      </c>
      <c r="R51" s="14">
        <v>119</v>
      </c>
      <c r="S51" s="15">
        <v>65</v>
      </c>
      <c r="T51" s="13">
        <v>81</v>
      </c>
      <c r="U51" s="6">
        <v>59</v>
      </c>
      <c r="V51" s="5">
        <v>175</v>
      </c>
      <c r="W51" s="14">
        <v>35</v>
      </c>
      <c r="Y51" s="13">
        <v>170</v>
      </c>
    </row>
    <row r="52" spans="2:25" ht="13.5">
      <c r="B52" s="12">
        <f t="shared" si="4"/>
        <v>37471</v>
      </c>
      <c r="C52" s="6" t="str">
        <f t="shared" si="4"/>
        <v>土</v>
      </c>
      <c r="D52" s="5"/>
      <c r="E52" s="13"/>
      <c r="F52" s="14"/>
      <c r="G52" s="15"/>
      <c r="H52" s="13"/>
      <c r="I52" s="6"/>
      <c r="J52" s="5"/>
      <c r="K52" s="13"/>
      <c r="L52" s="14"/>
      <c r="M52" s="15"/>
      <c r="N52" s="13"/>
      <c r="O52" s="6"/>
      <c r="P52" s="5"/>
      <c r="Q52" s="13"/>
      <c r="R52" s="14"/>
      <c r="S52" s="15"/>
      <c r="T52" s="13"/>
      <c r="U52" s="6"/>
      <c r="V52" s="5"/>
      <c r="W52" s="14"/>
      <c r="X52" s="31"/>
      <c r="Y52" s="13"/>
    </row>
    <row r="53" spans="2:25" ht="13.5">
      <c r="B53" s="12">
        <f t="shared" si="4"/>
        <v>37472</v>
      </c>
      <c r="C53" s="6" t="str">
        <f t="shared" si="4"/>
        <v>日</v>
      </c>
      <c r="D53" s="5"/>
      <c r="E53" s="13"/>
      <c r="F53" s="14"/>
      <c r="G53" s="15"/>
      <c r="H53" s="13"/>
      <c r="I53" s="6"/>
      <c r="J53" s="5"/>
      <c r="K53" s="13"/>
      <c r="L53" s="14"/>
      <c r="M53" s="15"/>
      <c r="N53" s="13"/>
      <c r="O53" s="6"/>
      <c r="P53" s="5"/>
      <c r="Q53" s="13"/>
      <c r="R53" s="14"/>
      <c r="S53" s="15"/>
      <c r="T53" s="13"/>
      <c r="U53" s="6"/>
      <c r="V53" s="5"/>
      <c r="W53" s="14"/>
      <c r="Y53" s="13"/>
    </row>
    <row r="54" spans="2:25" ht="13.5">
      <c r="B54" s="12">
        <f t="shared" si="4"/>
        <v>37473</v>
      </c>
      <c r="C54" s="6" t="str">
        <f t="shared" si="4"/>
        <v>月</v>
      </c>
      <c r="D54" s="5">
        <v>155</v>
      </c>
      <c r="E54" s="13">
        <v>173</v>
      </c>
      <c r="F54" s="14">
        <v>149</v>
      </c>
      <c r="G54" s="15">
        <v>165</v>
      </c>
      <c r="H54" s="13">
        <v>184</v>
      </c>
      <c r="I54" s="6">
        <v>159</v>
      </c>
      <c r="J54" s="5">
        <v>140</v>
      </c>
      <c r="K54" s="13">
        <v>159</v>
      </c>
      <c r="L54" s="14">
        <v>134</v>
      </c>
      <c r="M54" s="15">
        <v>130</v>
      </c>
      <c r="N54" s="13">
        <v>149</v>
      </c>
      <c r="O54" s="6">
        <v>124</v>
      </c>
      <c r="P54" s="5">
        <v>125</v>
      </c>
      <c r="Q54" s="13">
        <v>142</v>
      </c>
      <c r="R54" s="14">
        <v>119</v>
      </c>
      <c r="S54" s="15">
        <v>65</v>
      </c>
      <c r="T54" s="13">
        <v>81</v>
      </c>
      <c r="U54" s="6">
        <v>59</v>
      </c>
      <c r="V54" s="5">
        <v>175</v>
      </c>
      <c r="W54" s="14">
        <v>35</v>
      </c>
      <c r="Y54" s="13">
        <v>170</v>
      </c>
    </row>
    <row r="55" spans="2:25" ht="13.5">
      <c r="B55" s="12">
        <f t="shared" si="4"/>
        <v>37474</v>
      </c>
      <c r="C55" s="6" t="str">
        <f t="shared" si="4"/>
        <v>火</v>
      </c>
      <c r="D55" s="5">
        <v>155</v>
      </c>
      <c r="E55" s="13">
        <v>173</v>
      </c>
      <c r="F55" s="14">
        <v>149</v>
      </c>
      <c r="G55" s="15">
        <v>165</v>
      </c>
      <c r="H55" s="13">
        <v>184</v>
      </c>
      <c r="I55" s="6">
        <v>159</v>
      </c>
      <c r="J55" s="5">
        <v>140</v>
      </c>
      <c r="K55" s="13">
        <v>159</v>
      </c>
      <c r="L55" s="14">
        <v>134</v>
      </c>
      <c r="M55" s="15">
        <v>130</v>
      </c>
      <c r="N55" s="13">
        <v>149</v>
      </c>
      <c r="O55" s="6">
        <v>124</v>
      </c>
      <c r="P55" s="5">
        <v>125</v>
      </c>
      <c r="Q55" s="13">
        <v>142</v>
      </c>
      <c r="R55" s="14">
        <v>119</v>
      </c>
      <c r="S55" s="15">
        <v>65</v>
      </c>
      <c r="T55" s="13">
        <v>81</v>
      </c>
      <c r="U55" s="6">
        <v>59</v>
      </c>
      <c r="V55" s="5">
        <v>175</v>
      </c>
      <c r="W55" s="14">
        <v>35</v>
      </c>
      <c r="Y55" s="13">
        <v>170</v>
      </c>
    </row>
    <row r="56" spans="1:25" ht="13.5">
      <c r="A56" t="s">
        <v>16</v>
      </c>
      <c r="B56" s="12">
        <f t="shared" si="4"/>
        <v>37475</v>
      </c>
      <c r="C56" s="6" t="str">
        <f t="shared" si="4"/>
        <v>水</v>
      </c>
      <c r="D56" s="5">
        <v>165</v>
      </c>
      <c r="E56" s="13">
        <v>183</v>
      </c>
      <c r="F56" s="14">
        <v>159</v>
      </c>
      <c r="G56" s="15">
        <v>170</v>
      </c>
      <c r="H56" s="13">
        <v>189</v>
      </c>
      <c r="I56" s="6">
        <v>164</v>
      </c>
      <c r="J56" s="5">
        <v>140</v>
      </c>
      <c r="K56" s="13">
        <v>159</v>
      </c>
      <c r="L56" s="14">
        <v>134</v>
      </c>
      <c r="M56" s="15">
        <v>130</v>
      </c>
      <c r="N56" s="13">
        <v>149</v>
      </c>
      <c r="O56" s="6">
        <v>124</v>
      </c>
      <c r="P56" s="5">
        <v>125</v>
      </c>
      <c r="Q56" s="13">
        <v>142</v>
      </c>
      <c r="R56" s="14">
        <v>119</v>
      </c>
      <c r="S56" s="15">
        <v>65</v>
      </c>
      <c r="T56" s="13">
        <v>81</v>
      </c>
      <c r="U56" s="6">
        <v>59</v>
      </c>
      <c r="V56" s="5">
        <v>180</v>
      </c>
      <c r="W56" s="14">
        <v>35</v>
      </c>
      <c r="Y56" s="13">
        <v>175</v>
      </c>
    </row>
    <row r="57" spans="2:25" ht="13.5">
      <c r="B57" s="12">
        <f t="shared" si="4"/>
        <v>37476</v>
      </c>
      <c r="C57" s="6" t="str">
        <f t="shared" si="4"/>
        <v>木</v>
      </c>
      <c r="D57" s="5">
        <v>165</v>
      </c>
      <c r="E57" s="13">
        <v>183</v>
      </c>
      <c r="F57" s="14">
        <v>159</v>
      </c>
      <c r="G57" s="15">
        <v>170</v>
      </c>
      <c r="H57" s="13">
        <v>189</v>
      </c>
      <c r="I57" s="6">
        <v>164</v>
      </c>
      <c r="J57" s="5">
        <v>140</v>
      </c>
      <c r="K57" s="13">
        <v>159</v>
      </c>
      <c r="L57" s="14">
        <v>134</v>
      </c>
      <c r="M57" s="15">
        <v>130</v>
      </c>
      <c r="N57" s="13">
        <v>149</v>
      </c>
      <c r="O57" s="6">
        <v>124</v>
      </c>
      <c r="P57" s="5">
        <v>125</v>
      </c>
      <c r="Q57" s="13">
        <v>142</v>
      </c>
      <c r="R57" s="14">
        <v>119</v>
      </c>
      <c r="S57" s="15">
        <v>65</v>
      </c>
      <c r="T57" s="13">
        <v>81</v>
      </c>
      <c r="U57" s="6">
        <v>59</v>
      </c>
      <c r="V57" s="5">
        <v>180</v>
      </c>
      <c r="W57" s="14">
        <v>35</v>
      </c>
      <c r="Y57" s="13">
        <v>175</v>
      </c>
    </row>
    <row r="58" spans="2:25" ht="13.5">
      <c r="B58" s="12">
        <f t="shared" si="4"/>
        <v>37477</v>
      </c>
      <c r="C58" s="6" t="str">
        <f t="shared" si="4"/>
        <v>金</v>
      </c>
      <c r="D58" s="5">
        <v>165</v>
      </c>
      <c r="E58" s="13">
        <v>183</v>
      </c>
      <c r="F58" s="14">
        <v>159</v>
      </c>
      <c r="G58" s="15">
        <v>170</v>
      </c>
      <c r="H58" s="13">
        <v>189</v>
      </c>
      <c r="I58" s="6">
        <v>164</v>
      </c>
      <c r="J58" s="5">
        <v>140</v>
      </c>
      <c r="K58" s="13">
        <v>159</v>
      </c>
      <c r="L58" s="14">
        <v>134</v>
      </c>
      <c r="M58" s="15">
        <v>130</v>
      </c>
      <c r="N58" s="13">
        <v>149</v>
      </c>
      <c r="O58" s="6">
        <v>124</v>
      </c>
      <c r="P58" s="5">
        <v>125</v>
      </c>
      <c r="Q58" s="13">
        <v>142</v>
      </c>
      <c r="R58" s="14">
        <v>119</v>
      </c>
      <c r="S58" s="15">
        <v>65</v>
      </c>
      <c r="T58" s="13">
        <v>81</v>
      </c>
      <c r="U58" s="6">
        <v>59</v>
      </c>
      <c r="V58" s="5">
        <v>180</v>
      </c>
      <c r="W58" s="14">
        <v>35</v>
      </c>
      <c r="Y58" s="13">
        <v>175</v>
      </c>
    </row>
    <row r="59" spans="2:25" ht="13.5">
      <c r="B59" s="12">
        <f t="shared" si="4"/>
        <v>37478</v>
      </c>
      <c r="C59" s="6" t="str">
        <f t="shared" si="4"/>
        <v>土</v>
      </c>
      <c r="D59" s="5"/>
      <c r="E59" s="13"/>
      <c r="F59" s="14"/>
      <c r="G59" s="15"/>
      <c r="H59" s="13"/>
      <c r="I59" s="6"/>
      <c r="J59" s="5"/>
      <c r="K59" s="13"/>
      <c r="L59" s="14"/>
      <c r="M59" s="15"/>
      <c r="N59" s="13"/>
      <c r="O59" s="6"/>
      <c r="P59" s="5"/>
      <c r="Q59" s="13"/>
      <c r="R59" s="14"/>
      <c r="S59" s="15"/>
      <c r="T59" s="13"/>
      <c r="U59" s="6"/>
      <c r="V59" s="5"/>
      <c r="W59" s="14"/>
      <c r="Y59" s="13"/>
    </row>
    <row r="60" spans="2:25" ht="13.5">
      <c r="B60" s="12">
        <f t="shared" si="4"/>
        <v>37479</v>
      </c>
      <c r="C60" s="6" t="str">
        <f t="shared" si="4"/>
        <v>日</v>
      </c>
      <c r="D60" s="5"/>
      <c r="E60" s="13"/>
      <c r="F60" s="14"/>
      <c r="G60" s="15"/>
      <c r="H60" s="13"/>
      <c r="I60" s="6"/>
      <c r="J60" s="5"/>
      <c r="K60" s="13"/>
      <c r="L60" s="14"/>
      <c r="M60" s="15"/>
      <c r="N60" s="13"/>
      <c r="O60" s="6"/>
      <c r="P60" s="5"/>
      <c r="Q60" s="13"/>
      <c r="R60" s="14"/>
      <c r="S60" s="15"/>
      <c r="T60" s="13"/>
      <c r="U60" s="6"/>
      <c r="V60" s="5"/>
      <c r="W60" s="14"/>
      <c r="X60" s="31"/>
      <c r="Y60" s="13"/>
    </row>
    <row r="61" spans="2:25" ht="13.5">
      <c r="B61" s="12">
        <f t="shared" si="4"/>
        <v>37480</v>
      </c>
      <c r="C61" s="6" t="str">
        <f t="shared" si="4"/>
        <v>月</v>
      </c>
      <c r="D61" s="5">
        <v>165</v>
      </c>
      <c r="E61" s="13">
        <v>183</v>
      </c>
      <c r="F61" s="14">
        <v>159</v>
      </c>
      <c r="G61" s="15">
        <v>170</v>
      </c>
      <c r="H61" s="13">
        <v>189</v>
      </c>
      <c r="I61" s="6">
        <v>164</v>
      </c>
      <c r="J61" s="5">
        <v>140</v>
      </c>
      <c r="K61" s="13">
        <v>159</v>
      </c>
      <c r="L61" s="14">
        <v>134</v>
      </c>
      <c r="M61" s="15">
        <v>130</v>
      </c>
      <c r="N61" s="13">
        <v>149</v>
      </c>
      <c r="O61" s="6">
        <v>124</v>
      </c>
      <c r="P61" s="5">
        <v>125</v>
      </c>
      <c r="Q61" s="13">
        <v>142</v>
      </c>
      <c r="R61" s="14">
        <v>119</v>
      </c>
      <c r="S61" s="15">
        <v>65</v>
      </c>
      <c r="T61" s="13">
        <v>81</v>
      </c>
      <c r="U61" s="6">
        <v>59</v>
      </c>
      <c r="V61" s="5">
        <v>180</v>
      </c>
      <c r="W61" s="14">
        <v>35</v>
      </c>
      <c r="Y61" s="13">
        <v>175</v>
      </c>
    </row>
    <row r="62" spans="2:25" ht="13.5">
      <c r="B62" s="12">
        <f t="shared" si="4"/>
        <v>37481</v>
      </c>
      <c r="C62" s="6" t="str">
        <f t="shared" si="4"/>
        <v>火</v>
      </c>
      <c r="D62" s="5">
        <v>165</v>
      </c>
      <c r="E62" s="13">
        <v>183</v>
      </c>
      <c r="F62" s="14">
        <v>159</v>
      </c>
      <c r="G62" s="15">
        <v>170</v>
      </c>
      <c r="H62" s="13">
        <v>189</v>
      </c>
      <c r="I62" s="6">
        <v>164</v>
      </c>
      <c r="J62" s="5">
        <v>140</v>
      </c>
      <c r="K62" s="13">
        <v>159</v>
      </c>
      <c r="L62" s="14">
        <v>134</v>
      </c>
      <c r="M62" s="15">
        <v>130</v>
      </c>
      <c r="N62" s="13">
        <v>149</v>
      </c>
      <c r="O62" s="6">
        <v>124</v>
      </c>
      <c r="P62" s="5">
        <v>125</v>
      </c>
      <c r="Q62" s="13">
        <v>142</v>
      </c>
      <c r="R62" s="14">
        <v>119</v>
      </c>
      <c r="S62" s="15">
        <v>65</v>
      </c>
      <c r="T62" s="13">
        <v>81</v>
      </c>
      <c r="U62" s="6">
        <v>59</v>
      </c>
      <c r="V62" s="5">
        <v>180</v>
      </c>
      <c r="W62" s="14">
        <v>35</v>
      </c>
      <c r="Y62" s="13">
        <v>175</v>
      </c>
    </row>
    <row r="63" spans="1:25" ht="13.5">
      <c r="A63" t="s">
        <v>17</v>
      </c>
      <c r="B63" s="12">
        <f t="shared" si="4"/>
        <v>37482</v>
      </c>
      <c r="C63" s="6" t="str">
        <f t="shared" si="4"/>
        <v>水</v>
      </c>
      <c r="D63" s="5">
        <v>165</v>
      </c>
      <c r="E63" s="13">
        <v>183</v>
      </c>
      <c r="F63" s="14">
        <v>159</v>
      </c>
      <c r="G63" s="15">
        <v>170</v>
      </c>
      <c r="H63" s="13">
        <v>189</v>
      </c>
      <c r="I63" s="6">
        <v>164</v>
      </c>
      <c r="J63" s="5">
        <v>140</v>
      </c>
      <c r="K63" s="13">
        <v>159</v>
      </c>
      <c r="L63" s="14">
        <v>134</v>
      </c>
      <c r="M63" s="15">
        <v>130</v>
      </c>
      <c r="N63" s="13">
        <v>149</v>
      </c>
      <c r="O63" s="6">
        <v>124</v>
      </c>
      <c r="P63" s="5">
        <v>125</v>
      </c>
      <c r="Q63" s="13">
        <v>142</v>
      </c>
      <c r="R63" s="14">
        <v>119</v>
      </c>
      <c r="S63" s="15">
        <v>65</v>
      </c>
      <c r="T63" s="13">
        <v>81</v>
      </c>
      <c r="U63" s="6">
        <v>59</v>
      </c>
      <c r="V63" s="5">
        <v>180</v>
      </c>
      <c r="W63" s="14">
        <v>35</v>
      </c>
      <c r="Y63" s="13"/>
    </row>
    <row r="64" spans="2:25" ht="13.5">
      <c r="B64" s="12">
        <f t="shared" si="4"/>
        <v>37483</v>
      </c>
      <c r="C64" s="6" t="str">
        <f t="shared" si="4"/>
        <v>木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37484</v>
      </c>
      <c r="C65" s="6" t="str">
        <f t="shared" si="4"/>
        <v>金</v>
      </c>
      <c r="D65" s="5">
        <v>165</v>
      </c>
      <c r="E65" s="13">
        <v>183</v>
      </c>
      <c r="F65" s="14">
        <v>159</v>
      </c>
      <c r="G65" s="15">
        <v>170</v>
      </c>
      <c r="H65" s="13">
        <v>189</v>
      </c>
      <c r="I65" s="6">
        <v>164</v>
      </c>
      <c r="J65" s="5">
        <v>140</v>
      </c>
      <c r="K65" s="13">
        <v>159</v>
      </c>
      <c r="L65" s="14">
        <v>134</v>
      </c>
      <c r="M65" s="15">
        <v>130</v>
      </c>
      <c r="N65" s="13">
        <v>149</v>
      </c>
      <c r="O65" s="6">
        <v>124</v>
      </c>
      <c r="P65" s="5">
        <v>125</v>
      </c>
      <c r="Q65" s="13">
        <v>142</v>
      </c>
      <c r="R65" s="14">
        <v>119</v>
      </c>
      <c r="S65" s="15">
        <v>65</v>
      </c>
      <c r="T65" s="13">
        <v>81</v>
      </c>
      <c r="U65" s="6">
        <v>59</v>
      </c>
      <c r="V65" s="5">
        <v>180</v>
      </c>
      <c r="W65" s="14">
        <v>35</v>
      </c>
      <c r="Y65" s="13"/>
    </row>
    <row r="66" spans="2:25" ht="13.5">
      <c r="B66" s="12">
        <f t="shared" si="4"/>
        <v>37485</v>
      </c>
      <c r="C66" s="6" t="str">
        <f t="shared" si="4"/>
        <v>土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4"/>
        <v>37486</v>
      </c>
      <c r="C67" s="6" t="str">
        <f t="shared" si="4"/>
        <v>日</v>
      </c>
      <c r="D67" s="5"/>
      <c r="E67" s="13"/>
      <c r="F67" s="14"/>
      <c r="G67" s="15"/>
      <c r="H67" s="13"/>
      <c r="I67" s="6"/>
      <c r="J67" s="5"/>
      <c r="K67" s="13"/>
      <c r="L67" s="14"/>
      <c r="M67" s="15"/>
      <c r="N67" s="13"/>
      <c r="O67" s="6"/>
      <c r="P67" s="5"/>
      <c r="Q67" s="13"/>
      <c r="R67" s="14"/>
      <c r="S67" s="15"/>
      <c r="T67" s="13"/>
      <c r="U67" s="6"/>
      <c r="V67" s="5"/>
      <c r="W67" s="14"/>
      <c r="Y67" s="13"/>
    </row>
    <row r="68" spans="2:25" ht="13.5">
      <c r="B68" s="12">
        <f t="shared" si="4"/>
        <v>37487</v>
      </c>
      <c r="C68" s="6" t="str">
        <f t="shared" si="4"/>
        <v>月</v>
      </c>
      <c r="D68" s="5">
        <v>165</v>
      </c>
      <c r="E68" s="13">
        <v>183</v>
      </c>
      <c r="F68" s="14">
        <v>159</v>
      </c>
      <c r="G68" s="15">
        <v>170</v>
      </c>
      <c r="H68" s="13">
        <v>189</v>
      </c>
      <c r="I68" s="6">
        <v>164</v>
      </c>
      <c r="J68" s="5">
        <v>140</v>
      </c>
      <c r="K68" s="13">
        <v>159</v>
      </c>
      <c r="L68" s="14">
        <v>134</v>
      </c>
      <c r="M68" s="15">
        <v>130</v>
      </c>
      <c r="N68" s="13">
        <v>149</v>
      </c>
      <c r="O68" s="6">
        <v>124</v>
      </c>
      <c r="P68" s="5">
        <v>125</v>
      </c>
      <c r="Q68" s="13">
        <v>142</v>
      </c>
      <c r="R68" s="14">
        <v>119</v>
      </c>
      <c r="S68" s="15">
        <v>65</v>
      </c>
      <c r="T68" s="13">
        <v>81</v>
      </c>
      <c r="U68" s="6">
        <v>59</v>
      </c>
      <c r="V68" s="5">
        <v>180</v>
      </c>
      <c r="W68" s="14">
        <v>35</v>
      </c>
      <c r="Y68" s="13">
        <v>175</v>
      </c>
    </row>
    <row r="69" spans="2:25" ht="13.5">
      <c r="B69" s="12">
        <f t="shared" si="4"/>
        <v>37488</v>
      </c>
      <c r="C69" s="6" t="str">
        <f t="shared" si="4"/>
        <v>火</v>
      </c>
      <c r="D69" s="5">
        <v>165</v>
      </c>
      <c r="E69" s="13">
        <v>183</v>
      </c>
      <c r="F69" s="14">
        <v>159</v>
      </c>
      <c r="G69" s="15">
        <v>170</v>
      </c>
      <c r="H69" s="13">
        <v>189</v>
      </c>
      <c r="I69" s="6">
        <v>164</v>
      </c>
      <c r="J69" s="5">
        <v>140</v>
      </c>
      <c r="K69" s="13">
        <v>159</v>
      </c>
      <c r="L69" s="14">
        <v>134</v>
      </c>
      <c r="M69" s="15">
        <v>130</v>
      </c>
      <c r="N69" s="13">
        <v>149</v>
      </c>
      <c r="O69" s="6">
        <v>124</v>
      </c>
      <c r="P69" s="5">
        <v>125</v>
      </c>
      <c r="Q69" s="13">
        <v>142</v>
      </c>
      <c r="R69" s="14">
        <v>119</v>
      </c>
      <c r="S69" s="15">
        <v>65</v>
      </c>
      <c r="T69" s="13">
        <v>81</v>
      </c>
      <c r="U69" s="6">
        <v>59</v>
      </c>
      <c r="V69" s="5">
        <v>180</v>
      </c>
      <c r="W69" s="14">
        <v>35</v>
      </c>
      <c r="Y69" s="13">
        <v>175</v>
      </c>
    </row>
    <row r="70" spans="1:25" ht="13.5">
      <c r="A70" t="s">
        <v>13</v>
      </c>
      <c r="B70" s="12">
        <f t="shared" si="4"/>
        <v>37489</v>
      </c>
      <c r="C70" s="6" t="str">
        <f t="shared" si="4"/>
        <v>水</v>
      </c>
      <c r="D70" s="5">
        <v>170</v>
      </c>
      <c r="E70" s="13">
        <v>188</v>
      </c>
      <c r="F70" s="14">
        <v>164</v>
      </c>
      <c r="G70" s="15">
        <v>175</v>
      </c>
      <c r="H70" s="13">
        <v>194</v>
      </c>
      <c r="I70" s="6">
        <v>169</v>
      </c>
      <c r="J70" s="5">
        <v>150</v>
      </c>
      <c r="K70" s="13">
        <v>169</v>
      </c>
      <c r="L70" s="14">
        <v>144</v>
      </c>
      <c r="M70" s="15">
        <v>130</v>
      </c>
      <c r="N70" s="13">
        <v>149</v>
      </c>
      <c r="O70" s="6">
        <v>124</v>
      </c>
      <c r="P70" s="5">
        <v>125</v>
      </c>
      <c r="Q70" s="13">
        <v>142</v>
      </c>
      <c r="R70" s="14">
        <v>119</v>
      </c>
      <c r="S70" s="15">
        <v>65</v>
      </c>
      <c r="T70" s="13">
        <v>81</v>
      </c>
      <c r="U70" s="6">
        <v>59</v>
      </c>
      <c r="V70" s="5">
        <v>185</v>
      </c>
      <c r="W70" s="14">
        <v>40</v>
      </c>
      <c r="Y70" s="13">
        <v>182</v>
      </c>
    </row>
    <row r="71" spans="2:25" ht="13.5">
      <c r="B71" s="12">
        <f t="shared" si="4"/>
        <v>37490</v>
      </c>
      <c r="C71" s="6" t="str">
        <f t="shared" si="4"/>
        <v>木</v>
      </c>
      <c r="D71" s="5">
        <v>170</v>
      </c>
      <c r="E71" s="13">
        <v>188</v>
      </c>
      <c r="F71" s="14">
        <v>164</v>
      </c>
      <c r="G71" s="15">
        <v>175</v>
      </c>
      <c r="H71" s="13">
        <v>194</v>
      </c>
      <c r="I71" s="6">
        <v>169</v>
      </c>
      <c r="J71" s="5">
        <v>150</v>
      </c>
      <c r="K71" s="13">
        <v>169</v>
      </c>
      <c r="L71" s="14">
        <v>144</v>
      </c>
      <c r="M71" s="15">
        <v>130</v>
      </c>
      <c r="N71" s="13">
        <v>149</v>
      </c>
      <c r="O71" s="6">
        <v>124</v>
      </c>
      <c r="P71" s="5">
        <v>125</v>
      </c>
      <c r="Q71" s="13">
        <v>142</v>
      </c>
      <c r="R71" s="14">
        <v>119</v>
      </c>
      <c r="S71" s="15">
        <v>65</v>
      </c>
      <c r="T71" s="13">
        <v>81</v>
      </c>
      <c r="U71" s="6">
        <v>59</v>
      </c>
      <c r="V71" s="5">
        <v>185</v>
      </c>
      <c r="W71" s="14">
        <v>40</v>
      </c>
      <c r="X71" s="31"/>
      <c r="Y71" s="13">
        <v>182</v>
      </c>
    </row>
    <row r="72" spans="2:25" ht="13.5">
      <c r="B72" s="12">
        <f t="shared" si="4"/>
        <v>37491</v>
      </c>
      <c r="C72" s="6" t="str">
        <f t="shared" si="4"/>
        <v>金</v>
      </c>
      <c r="D72" s="5">
        <v>170</v>
      </c>
      <c r="E72" s="13">
        <v>188</v>
      </c>
      <c r="F72" s="14">
        <v>164</v>
      </c>
      <c r="G72" s="15">
        <v>175</v>
      </c>
      <c r="H72" s="13">
        <v>194</v>
      </c>
      <c r="I72" s="6">
        <v>169</v>
      </c>
      <c r="J72" s="5">
        <v>150</v>
      </c>
      <c r="K72" s="13">
        <v>169</v>
      </c>
      <c r="L72" s="14">
        <v>144</v>
      </c>
      <c r="M72" s="15">
        <v>130</v>
      </c>
      <c r="N72" s="13">
        <v>149</v>
      </c>
      <c r="O72" s="6">
        <v>124</v>
      </c>
      <c r="P72" s="5">
        <v>125</v>
      </c>
      <c r="Q72" s="13">
        <v>142</v>
      </c>
      <c r="R72" s="14">
        <v>119</v>
      </c>
      <c r="S72" s="15">
        <v>65</v>
      </c>
      <c r="T72" s="13">
        <v>81</v>
      </c>
      <c r="U72" s="6">
        <v>59</v>
      </c>
      <c r="V72" s="5">
        <v>185</v>
      </c>
      <c r="W72" s="14">
        <v>40</v>
      </c>
      <c r="Y72" s="13">
        <v>182</v>
      </c>
    </row>
    <row r="73" spans="2:25" ht="13.5">
      <c r="B73" s="12">
        <f t="shared" si="4"/>
        <v>37492</v>
      </c>
      <c r="C73" s="6" t="str">
        <f t="shared" si="4"/>
        <v>土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3.5">
      <c r="B74" s="12">
        <f t="shared" si="4"/>
        <v>37493</v>
      </c>
      <c r="C74" s="6" t="str">
        <f t="shared" si="4"/>
        <v>日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3.5">
      <c r="B75" s="12">
        <f t="shared" si="4"/>
        <v>37494</v>
      </c>
      <c r="C75" s="6" t="str">
        <f t="shared" si="4"/>
        <v>月</v>
      </c>
      <c r="D75" s="5">
        <v>170</v>
      </c>
      <c r="E75" s="13">
        <v>188</v>
      </c>
      <c r="F75" s="14">
        <v>164</v>
      </c>
      <c r="G75" s="15">
        <v>175</v>
      </c>
      <c r="H75" s="13">
        <v>194</v>
      </c>
      <c r="I75" s="6">
        <v>169</v>
      </c>
      <c r="J75" s="5">
        <v>150</v>
      </c>
      <c r="K75" s="13">
        <v>169</v>
      </c>
      <c r="L75" s="14">
        <v>144</v>
      </c>
      <c r="M75" s="15">
        <v>130</v>
      </c>
      <c r="N75" s="13">
        <v>149</v>
      </c>
      <c r="O75" s="6">
        <v>124</v>
      </c>
      <c r="P75" s="5">
        <v>125</v>
      </c>
      <c r="Q75" s="13">
        <v>142</v>
      </c>
      <c r="R75" s="14">
        <v>119</v>
      </c>
      <c r="S75" s="15">
        <v>65</v>
      </c>
      <c r="T75" s="13">
        <v>81</v>
      </c>
      <c r="U75" s="6">
        <v>59</v>
      </c>
      <c r="V75" s="5">
        <v>185</v>
      </c>
      <c r="W75" s="14">
        <v>40</v>
      </c>
      <c r="Y75" s="13">
        <v>182</v>
      </c>
    </row>
    <row r="76" spans="2:25" ht="13.5">
      <c r="B76" s="12">
        <f t="shared" si="4"/>
        <v>37495</v>
      </c>
      <c r="C76" s="6" t="str">
        <f t="shared" si="4"/>
        <v>火</v>
      </c>
      <c r="D76" s="5">
        <v>170</v>
      </c>
      <c r="E76" s="13">
        <v>188</v>
      </c>
      <c r="F76" s="14">
        <v>164</v>
      </c>
      <c r="G76" s="15">
        <v>175</v>
      </c>
      <c r="H76" s="13">
        <v>194</v>
      </c>
      <c r="I76" s="6">
        <v>169</v>
      </c>
      <c r="J76" s="5">
        <v>150</v>
      </c>
      <c r="K76" s="13">
        <v>169</v>
      </c>
      <c r="L76" s="14">
        <v>144</v>
      </c>
      <c r="M76" s="15">
        <v>130</v>
      </c>
      <c r="N76" s="13">
        <v>149</v>
      </c>
      <c r="O76" s="6">
        <v>124</v>
      </c>
      <c r="P76" s="5">
        <v>125</v>
      </c>
      <c r="Q76" s="13">
        <v>142</v>
      </c>
      <c r="R76" s="14">
        <v>119</v>
      </c>
      <c r="S76" s="15">
        <v>65</v>
      </c>
      <c r="T76" s="13">
        <v>81</v>
      </c>
      <c r="U76" s="6">
        <v>59</v>
      </c>
      <c r="V76" s="5">
        <v>185</v>
      </c>
      <c r="W76" s="14">
        <v>40</v>
      </c>
      <c r="Y76" s="13">
        <v>185</v>
      </c>
    </row>
    <row r="77" spans="1:25" ht="13.5">
      <c r="A77" t="s">
        <v>14</v>
      </c>
      <c r="B77" s="12">
        <f t="shared" si="4"/>
        <v>37496</v>
      </c>
      <c r="C77" s="6" t="str">
        <f t="shared" si="4"/>
        <v>水</v>
      </c>
      <c r="D77" s="5">
        <v>180</v>
      </c>
      <c r="E77" s="13">
        <v>198</v>
      </c>
      <c r="F77" s="14">
        <v>174</v>
      </c>
      <c r="G77" s="15">
        <v>185</v>
      </c>
      <c r="H77" s="13">
        <v>204</v>
      </c>
      <c r="I77" s="6">
        <v>179</v>
      </c>
      <c r="J77" s="5">
        <v>165</v>
      </c>
      <c r="K77" s="13">
        <v>184</v>
      </c>
      <c r="L77" s="14">
        <v>159</v>
      </c>
      <c r="M77" s="15">
        <v>145</v>
      </c>
      <c r="N77" s="13">
        <v>164</v>
      </c>
      <c r="O77" s="6">
        <v>139</v>
      </c>
      <c r="P77" s="5">
        <v>140</v>
      </c>
      <c r="Q77" s="13">
        <v>157</v>
      </c>
      <c r="R77" s="14">
        <v>134</v>
      </c>
      <c r="S77" s="15">
        <v>80</v>
      </c>
      <c r="T77" s="13">
        <v>96</v>
      </c>
      <c r="U77" s="6">
        <v>74</v>
      </c>
      <c r="V77" s="5">
        <v>195</v>
      </c>
      <c r="W77" s="14">
        <v>50</v>
      </c>
      <c r="Y77" s="13"/>
    </row>
    <row r="78" spans="2:25" ht="13.5">
      <c r="B78" s="12">
        <f t="shared" si="4"/>
        <v>37497</v>
      </c>
      <c r="C78" s="6" t="str">
        <f t="shared" si="4"/>
        <v>木</v>
      </c>
      <c r="D78" s="5">
        <v>180</v>
      </c>
      <c r="E78" s="13">
        <v>198</v>
      </c>
      <c r="F78" s="14">
        <v>174</v>
      </c>
      <c r="G78" s="15">
        <v>185</v>
      </c>
      <c r="H78" s="13">
        <v>204</v>
      </c>
      <c r="I78" s="6">
        <v>179</v>
      </c>
      <c r="J78" s="5">
        <v>165</v>
      </c>
      <c r="K78" s="13">
        <v>184</v>
      </c>
      <c r="L78" s="14">
        <v>159</v>
      </c>
      <c r="M78" s="15">
        <v>145</v>
      </c>
      <c r="N78" s="13">
        <v>164</v>
      </c>
      <c r="O78" s="6">
        <v>139</v>
      </c>
      <c r="P78" s="5">
        <v>140</v>
      </c>
      <c r="Q78" s="13">
        <v>157</v>
      </c>
      <c r="R78" s="14">
        <v>134</v>
      </c>
      <c r="S78" s="15">
        <v>80</v>
      </c>
      <c r="T78" s="13">
        <v>96</v>
      </c>
      <c r="U78" s="6">
        <v>74</v>
      </c>
      <c r="V78" s="5">
        <v>195</v>
      </c>
      <c r="W78" s="14">
        <v>50</v>
      </c>
      <c r="Y78" s="13">
        <v>192</v>
      </c>
    </row>
    <row r="79" spans="2:27" ht="13.5">
      <c r="B79" s="12">
        <f t="shared" si="4"/>
        <v>37498</v>
      </c>
      <c r="C79" s="6" t="str">
        <f t="shared" si="4"/>
        <v>金</v>
      </c>
      <c r="D79" s="5">
        <v>180</v>
      </c>
      <c r="E79" s="13">
        <v>198</v>
      </c>
      <c r="F79" s="14">
        <v>174</v>
      </c>
      <c r="G79" s="15">
        <v>190</v>
      </c>
      <c r="H79" s="13">
        <v>209</v>
      </c>
      <c r="I79" s="6">
        <v>184</v>
      </c>
      <c r="J79" s="5">
        <v>180</v>
      </c>
      <c r="K79" s="13">
        <v>199</v>
      </c>
      <c r="L79" s="14">
        <v>174</v>
      </c>
      <c r="M79" s="15">
        <v>160</v>
      </c>
      <c r="N79" s="13">
        <v>179</v>
      </c>
      <c r="O79" s="6">
        <v>154</v>
      </c>
      <c r="P79" s="5">
        <v>155</v>
      </c>
      <c r="Q79" s="13">
        <v>172</v>
      </c>
      <c r="R79" s="14">
        <v>149</v>
      </c>
      <c r="S79" s="15">
        <v>90</v>
      </c>
      <c r="T79" s="13">
        <v>106</v>
      </c>
      <c r="U79" s="6">
        <v>84</v>
      </c>
      <c r="V79" s="5">
        <v>205</v>
      </c>
      <c r="W79" s="14">
        <v>60</v>
      </c>
      <c r="X79" s="50"/>
      <c r="Y79" s="13">
        <v>200</v>
      </c>
      <c r="Z79" s="16"/>
      <c r="AA79" s="16"/>
    </row>
    <row r="80" spans="2:25" ht="14.25" thickBot="1">
      <c r="B80" s="12">
        <f t="shared" si="4"/>
        <v>37499</v>
      </c>
      <c r="C80" s="6" t="str">
        <f t="shared" si="4"/>
        <v>土</v>
      </c>
      <c r="D80" s="24"/>
      <c r="E80" s="23"/>
      <c r="F80" s="25"/>
      <c r="G80" s="26"/>
      <c r="H80" s="23"/>
      <c r="I80" s="27"/>
      <c r="J80" s="24"/>
      <c r="K80" s="23"/>
      <c r="L80" s="25"/>
      <c r="M80" s="26"/>
      <c r="N80" s="23"/>
      <c r="O80" s="27"/>
      <c r="P80" s="24"/>
      <c r="Q80" s="23"/>
      <c r="R80" s="25"/>
      <c r="S80" s="26"/>
      <c r="T80" s="23"/>
      <c r="U80" s="27"/>
      <c r="V80" s="24"/>
      <c r="W80" s="25"/>
      <c r="Y80" s="13"/>
    </row>
    <row r="81" spans="2:25" ht="14.25" thickBot="1">
      <c r="B81" s="76" t="s">
        <v>15</v>
      </c>
      <c r="C81" s="77"/>
      <c r="D81" s="35">
        <f>AVERAGE(D50:D80)</f>
        <v>166.42857142857142</v>
      </c>
      <c r="E81" s="35">
        <f aca="true" t="shared" si="5" ref="E81:W81">AVERAGE(E50:E80)</f>
        <v>184.42857142857142</v>
      </c>
      <c r="F81" s="35">
        <f t="shared" si="5"/>
        <v>160.42857142857142</v>
      </c>
      <c r="G81" s="35">
        <f t="shared" si="5"/>
        <v>172.61904761904762</v>
      </c>
      <c r="H81" s="35">
        <f t="shared" si="5"/>
        <v>191.61904761904762</v>
      </c>
      <c r="I81" s="35">
        <f t="shared" si="5"/>
        <v>166.61904761904762</v>
      </c>
      <c r="J81" s="35">
        <f t="shared" si="5"/>
        <v>146.66666666666666</v>
      </c>
      <c r="K81" s="35">
        <f t="shared" si="5"/>
        <v>165.66666666666666</v>
      </c>
      <c r="L81" s="35">
        <f t="shared" si="5"/>
        <v>140.66666666666666</v>
      </c>
      <c r="M81" s="35">
        <f t="shared" si="5"/>
        <v>132.85714285714286</v>
      </c>
      <c r="N81" s="35">
        <f t="shared" si="5"/>
        <v>151.85714285714286</v>
      </c>
      <c r="O81" s="35">
        <f t="shared" si="5"/>
        <v>126.85714285714286</v>
      </c>
      <c r="P81" s="35">
        <f t="shared" si="5"/>
        <v>127.85714285714286</v>
      </c>
      <c r="Q81" s="35">
        <f t="shared" si="5"/>
        <v>144.85714285714286</v>
      </c>
      <c r="R81" s="35">
        <f t="shared" si="5"/>
        <v>121.85714285714286</v>
      </c>
      <c r="S81" s="35">
        <f t="shared" si="5"/>
        <v>67.61904761904762</v>
      </c>
      <c r="T81" s="35">
        <f t="shared" si="5"/>
        <v>83.61904761904762</v>
      </c>
      <c r="U81" s="35">
        <f t="shared" si="5"/>
        <v>61.61904761904762</v>
      </c>
      <c r="V81" s="35">
        <f t="shared" si="5"/>
        <v>182.85714285714286</v>
      </c>
      <c r="W81" s="35">
        <f t="shared" si="5"/>
        <v>38.80952380952381</v>
      </c>
      <c r="X81" s="38"/>
      <c r="Y81" s="39">
        <f>AVERAGE(Y50:Y80)</f>
        <v>178.33333333333334</v>
      </c>
    </row>
    <row r="82" spans="2:25" ht="13.5">
      <c r="B82" s="63" t="s">
        <v>76</v>
      </c>
      <c r="C82" s="63"/>
      <c r="D82" s="39">
        <v>139.7826086956522</v>
      </c>
      <c r="E82" s="39">
        <v>157.7826086956522</v>
      </c>
      <c r="F82" s="39">
        <v>133.7826086956522</v>
      </c>
      <c r="G82" s="39">
        <v>149.7826086956522</v>
      </c>
      <c r="H82" s="39">
        <v>168.7826086956522</v>
      </c>
      <c r="I82" s="39">
        <v>143.7826086956522</v>
      </c>
      <c r="J82" s="39">
        <v>140</v>
      </c>
      <c r="K82" s="39">
        <v>159</v>
      </c>
      <c r="L82" s="39">
        <v>134</v>
      </c>
      <c r="M82" s="39">
        <v>138.91304347826087</v>
      </c>
      <c r="N82" s="39">
        <v>157.91304347826087</v>
      </c>
      <c r="O82" s="39">
        <v>132.91304347826087</v>
      </c>
      <c r="P82" s="39">
        <v>133.91304347826087</v>
      </c>
      <c r="Q82" s="39">
        <v>150.91304347826087</v>
      </c>
      <c r="R82" s="39">
        <v>127.91304347826087</v>
      </c>
      <c r="S82" s="39">
        <v>73.91304347826087</v>
      </c>
      <c r="T82" s="39">
        <v>89.91304347826087</v>
      </c>
      <c r="U82" s="39">
        <v>67.91304347826087</v>
      </c>
      <c r="V82" s="39">
        <v>166.52173913043478</v>
      </c>
      <c r="W82" s="39">
        <v>35</v>
      </c>
      <c r="X82" s="38"/>
      <c r="Y82" s="39">
        <v>162</v>
      </c>
    </row>
    <row r="83" spans="2:25" ht="13.5">
      <c r="B83" s="63" t="s">
        <v>68</v>
      </c>
      <c r="C83" s="63"/>
      <c r="D83" s="39">
        <v>135</v>
      </c>
      <c r="E83" s="39">
        <v>153</v>
      </c>
      <c r="F83" s="39">
        <v>129</v>
      </c>
      <c r="G83" s="39">
        <v>145</v>
      </c>
      <c r="H83" s="39">
        <v>164</v>
      </c>
      <c r="I83" s="39">
        <v>139</v>
      </c>
      <c r="J83" s="39">
        <v>143.95</v>
      </c>
      <c r="K83" s="39">
        <v>162.95</v>
      </c>
      <c r="L83" s="39">
        <v>137.95</v>
      </c>
      <c r="M83" s="39">
        <v>156</v>
      </c>
      <c r="N83" s="39">
        <v>175</v>
      </c>
      <c r="O83" s="39">
        <v>150</v>
      </c>
      <c r="P83" s="39">
        <v>151</v>
      </c>
      <c r="Q83" s="39">
        <v>168</v>
      </c>
      <c r="R83" s="39">
        <v>145</v>
      </c>
      <c r="S83" s="39">
        <v>84.25</v>
      </c>
      <c r="T83" s="39">
        <v>100.25</v>
      </c>
      <c r="U83" s="39">
        <v>78.25</v>
      </c>
      <c r="V83" s="39">
        <v>169.25</v>
      </c>
      <c r="W83" s="39">
        <v>37.05</v>
      </c>
      <c r="X83" s="38"/>
      <c r="Y83" s="39">
        <v>171</v>
      </c>
    </row>
    <row r="84" spans="2:25" ht="13.5">
      <c r="B84" s="63" t="s">
        <v>66</v>
      </c>
      <c r="C84" s="63"/>
      <c r="D84" s="39">
        <v>138.57142857142858</v>
      </c>
      <c r="E84" s="39">
        <v>156.57142857142858</v>
      </c>
      <c r="F84" s="39">
        <v>132.57142857142858</v>
      </c>
      <c r="G84" s="39">
        <v>149.61904761904762</v>
      </c>
      <c r="H84" s="39">
        <v>168.61904761904762</v>
      </c>
      <c r="I84" s="39">
        <v>143.61904761904762</v>
      </c>
      <c r="J84" s="39">
        <v>156.1904761904762</v>
      </c>
      <c r="K84" s="39">
        <v>175.1904761904762</v>
      </c>
      <c r="L84" s="39">
        <v>150.1904761904762</v>
      </c>
      <c r="M84" s="39">
        <v>166.42857142857142</v>
      </c>
      <c r="N84" s="39">
        <v>185.42857142857142</v>
      </c>
      <c r="O84" s="39">
        <v>160.42857142857142</v>
      </c>
      <c r="P84" s="39">
        <v>161.42857142857142</v>
      </c>
      <c r="Q84" s="39">
        <v>178.42857142857142</v>
      </c>
      <c r="R84" s="39">
        <v>155.42857142857142</v>
      </c>
      <c r="S84" s="39">
        <v>90.95238095238095</v>
      </c>
      <c r="T84" s="39">
        <v>106.95238095238095</v>
      </c>
      <c r="U84" s="39">
        <v>84.95238095238095</v>
      </c>
      <c r="V84" s="39">
        <v>179.61904761904762</v>
      </c>
      <c r="W84" s="39">
        <v>40.95238095238095</v>
      </c>
      <c r="X84" s="38"/>
      <c r="Y84" s="39">
        <v>180</v>
      </c>
    </row>
    <row r="85" spans="2:25" ht="13.5">
      <c r="B85" s="63" t="s">
        <v>59</v>
      </c>
      <c r="C85" s="63"/>
      <c r="D85" s="39">
        <v>141.9047619047619</v>
      </c>
      <c r="E85" s="39">
        <v>159.9047619047619</v>
      </c>
      <c r="F85" s="39">
        <v>135.9047619047619</v>
      </c>
      <c r="G85" s="39">
        <v>152.8095238095238</v>
      </c>
      <c r="H85" s="39">
        <v>171.8095238095238</v>
      </c>
      <c r="I85" s="39">
        <v>146.8095238095238</v>
      </c>
      <c r="J85" s="39">
        <v>162.61904761904762</v>
      </c>
      <c r="K85" s="39">
        <v>181.61904761904762</v>
      </c>
      <c r="L85" s="39">
        <v>156.61904761904762</v>
      </c>
      <c r="M85" s="39">
        <v>172.61904761904762</v>
      </c>
      <c r="N85" s="39">
        <v>191.61904761904762</v>
      </c>
      <c r="O85" s="39">
        <v>166.61904761904762</v>
      </c>
      <c r="P85" s="39">
        <v>167.61904761904762</v>
      </c>
      <c r="Q85" s="39">
        <v>184.61904761904762</v>
      </c>
      <c r="R85" s="39">
        <v>161.61904761904762</v>
      </c>
      <c r="S85" s="39">
        <v>92.61904761904762</v>
      </c>
      <c r="T85" s="39">
        <v>108.61904761904762</v>
      </c>
      <c r="U85" s="39">
        <v>86.61904761904762</v>
      </c>
      <c r="V85" s="39">
        <v>182.8095238095238</v>
      </c>
      <c r="W85" s="39">
        <v>42.142857142857146</v>
      </c>
      <c r="X85" s="38"/>
      <c r="Y85" s="39">
        <v>186</v>
      </c>
    </row>
    <row r="86" spans="2:25" ht="13.5">
      <c r="B86" s="63" t="s">
        <v>54</v>
      </c>
      <c r="C86" s="63"/>
      <c r="D86" s="39">
        <v>145.4</v>
      </c>
      <c r="E86" s="39">
        <v>163.4</v>
      </c>
      <c r="F86" s="39">
        <v>139.4</v>
      </c>
      <c r="G86" s="39">
        <v>158.4</v>
      </c>
      <c r="H86" s="39">
        <v>177.4</v>
      </c>
      <c r="I86" s="39">
        <v>152.4</v>
      </c>
      <c r="J86" s="39">
        <v>173.5</v>
      </c>
      <c r="K86" s="39">
        <v>192.5</v>
      </c>
      <c r="L86" s="39">
        <v>167.5</v>
      </c>
      <c r="M86" s="39">
        <v>191</v>
      </c>
      <c r="N86" s="39">
        <v>210</v>
      </c>
      <c r="O86" s="39">
        <v>185</v>
      </c>
      <c r="P86" s="39">
        <v>181.75</v>
      </c>
      <c r="Q86" s="39">
        <v>202.75</v>
      </c>
      <c r="R86" s="39">
        <v>179.75</v>
      </c>
      <c r="S86" s="39">
        <v>103</v>
      </c>
      <c r="T86" s="39">
        <v>119</v>
      </c>
      <c r="U86" s="39">
        <v>97</v>
      </c>
      <c r="V86" s="39">
        <v>193.5</v>
      </c>
      <c r="W86" s="39">
        <v>49.75</v>
      </c>
      <c r="X86" s="38"/>
      <c r="Y86" s="39">
        <v>193</v>
      </c>
    </row>
    <row r="87" spans="2:25" ht="13.5">
      <c r="B87" s="63" t="s">
        <v>46</v>
      </c>
      <c r="C87" s="63"/>
      <c r="D87" s="39">
        <v>163.1578947368421</v>
      </c>
      <c r="E87" s="39">
        <v>181.1578947368421</v>
      </c>
      <c r="F87" s="39">
        <v>157.1578947368421</v>
      </c>
      <c r="G87" s="39">
        <v>176.1578947368421</v>
      </c>
      <c r="H87" s="39">
        <v>185.68421052631578</v>
      </c>
      <c r="I87" s="39">
        <v>170.1578947368421</v>
      </c>
      <c r="J87" s="39">
        <v>193.1578947368421</v>
      </c>
      <c r="K87" s="39">
        <v>212.1578947368421</v>
      </c>
      <c r="L87" s="39">
        <v>187.1578947368421</v>
      </c>
      <c r="M87" s="39">
        <v>206.57894736842104</v>
      </c>
      <c r="N87" s="39">
        <v>225.57894736842104</v>
      </c>
      <c r="O87" s="39">
        <v>200.57894736842104</v>
      </c>
      <c r="P87" s="39">
        <v>196.57894736842104</v>
      </c>
      <c r="Q87" s="39">
        <v>213.57894736842104</v>
      </c>
      <c r="R87" s="39">
        <v>190.57894736842104</v>
      </c>
      <c r="S87" s="39">
        <v>111.57894736842105</v>
      </c>
      <c r="T87" s="39">
        <v>127.57894736842105</v>
      </c>
      <c r="U87" s="39">
        <v>105.57894736842105</v>
      </c>
      <c r="V87" s="39">
        <v>213.1578947368421</v>
      </c>
      <c r="W87" s="39">
        <v>64.57894736842105</v>
      </c>
      <c r="X87" s="38"/>
      <c r="Y87" s="39">
        <v>209</v>
      </c>
    </row>
    <row r="88" spans="2:25" ht="13.5">
      <c r="B88" s="63" t="s">
        <v>45</v>
      </c>
      <c r="C88" s="63"/>
      <c r="D88" s="37">
        <v>141.05263157894737</v>
      </c>
      <c r="E88" s="37">
        <v>159.05263157894737</v>
      </c>
      <c r="F88" s="37">
        <v>135.05263157894737</v>
      </c>
      <c r="G88" s="37">
        <v>151.3684210526316</v>
      </c>
      <c r="H88" s="37">
        <v>170.3684210526316</v>
      </c>
      <c r="I88" s="37">
        <v>145.3684210526316</v>
      </c>
      <c r="J88" s="37">
        <v>162.6315789473684</v>
      </c>
      <c r="K88" s="37">
        <v>181.6315789473684</v>
      </c>
      <c r="L88" s="37">
        <v>156.6315789473684</v>
      </c>
      <c r="M88" s="37">
        <v>170.52631578947367</v>
      </c>
      <c r="N88" s="37">
        <v>189.52631578947367</v>
      </c>
      <c r="O88" s="37">
        <v>164.52631578947367</v>
      </c>
      <c r="P88" s="37">
        <v>166.57894736842104</v>
      </c>
      <c r="Q88" s="37">
        <v>183.31578947368422</v>
      </c>
      <c r="R88" s="37">
        <v>160.31578947368422</v>
      </c>
      <c r="S88" s="37">
        <v>93.15789473684211</v>
      </c>
      <c r="T88" s="37">
        <v>109.15789473684211</v>
      </c>
      <c r="U88" s="37">
        <v>87.15789473684211</v>
      </c>
      <c r="V88" s="37">
        <v>185.26315789473685</v>
      </c>
      <c r="W88" s="37">
        <v>52.21052631578947</v>
      </c>
      <c r="X88" s="38"/>
      <c r="Y88" s="39">
        <v>182</v>
      </c>
    </row>
    <row r="90" spans="4:19" ht="13.5">
      <c r="D90" s="78" t="s">
        <v>37</v>
      </c>
      <c r="E90" s="78"/>
      <c r="F90" s="78"/>
      <c r="G90" s="3" t="s">
        <v>18</v>
      </c>
      <c r="H90" s="3" t="s">
        <v>19</v>
      </c>
      <c r="I90" s="3" t="s">
        <v>20</v>
      </c>
      <c r="J90" s="3" t="s">
        <v>21</v>
      </c>
      <c r="K90" s="3" t="s">
        <v>22</v>
      </c>
      <c r="L90" s="3" t="s">
        <v>23</v>
      </c>
      <c r="M90" s="3" t="s">
        <v>24</v>
      </c>
      <c r="N90" s="3" t="s">
        <v>25</v>
      </c>
      <c r="O90" s="3" t="s">
        <v>26</v>
      </c>
      <c r="P90" s="3" t="s">
        <v>27</v>
      </c>
      <c r="Q90" s="3" t="s">
        <v>28</v>
      </c>
      <c r="R90" s="3" t="s">
        <v>29</v>
      </c>
      <c r="S90" s="51" t="s">
        <v>30</v>
      </c>
    </row>
    <row r="91" spans="4:19" ht="13.5">
      <c r="D91" s="73" t="s">
        <v>31</v>
      </c>
      <c r="E91" s="74"/>
      <c r="F91" s="75"/>
      <c r="G91" s="13">
        <v>163.9</v>
      </c>
      <c r="H91" s="13">
        <v>215</v>
      </c>
      <c r="I91" s="13">
        <v>187.1</v>
      </c>
      <c r="J91" s="13">
        <v>157.5</v>
      </c>
      <c r="K91" s="13">
        <v>141.4</v>
      </c>
      <c r="L91" s="13">
        <v>140</v>
      </c>
      <c r="M91" s="13">
        <v>136.9</v>
      </c>
      <c r="N91" s="13">
        <v>138</v>
      </c>
      <c r="O91" s="13">
        <v>173.7</v>
      </c>
      <c r="P91" s="13">
        <v>174.1</v>
      </c>
      <c r="Q91" s="13">
        <v>180.7</v>
      </c>
      <c r="R91" s="13">
        <v>209</v>
      </c>
      <c r="S91" s="13">
        <f>AVERAGE(G91:R91)</f>
        <v>168.10833333333332</v>
      </c>
    </row>
    <row r="92" spans="4:19" ht="13.5">
      <c r="D92" s="73" t="s">
        <v>32</v>
      </c>
      <c r="E92" s="74"/>
      <c r="F92" s="75"/>
      <c r="G92" s="13">
        <v>164.6</v>
      </c>
      <c r="H92" s="13">
        <v>219.6</v>
      </c>
      <c r="I92" s="13">
        <v>178.6</v>
      </c>
      <c r="J92" s="13">
        <v>151.3</v>
      </c>
      <c r="K92" s="13">
        <v>136.4</v>
      </c>
      <c r="L92" s="13">
        <v>132.6</v>
      </c>
      <c r="M92" s="13">
        <v>127.4</v>
      </c>
      <c r="N92" s="13">
        <v>131.1</v>
      </c>
      <c r="O92" s="13">
        <v>169.7</v>
      </c>
      <c r="P92" s="13">
        <v>175</v>
      </c>
      <c r="Q92" s="13">
        <v>186</v>
      </c>
      <c r="R92" s="13">
        <v>219</v>
      </c>
      <c r="S92" s="13">
        <f>AVERAGE(G92:R92)</f>
        <v>165.94166666666666</v>
      </c>
    </row>
    <row r="93" spans="4:19" ht="13.5">
      <c r="D93" s="73" t="s">
        <v>33</v>
      </c>
      <c r="E93" s="74"/>
      <c r="F93" s="75"/>
      <c r="G93" s="13">
        <v>184.7</v>
      </c>
      <c r="H93" s="13">
        <v>236.4</v>
      </c>
      <c r="I93" s="13">
        <v>202.2</v>
      </c>
      <c r="J93" s="13">
        <v>182.2</v>
      </c>
      <c r="K93" s="13">
        <v>165.9</v>
      </c>
      <c r="L93" s="13">
        <v>163</v>
      </c>
      <c r="M93" s="13">
        <v>166.7</v>
      </c>
      <c r="N93" s="13">
        <v>181</v>
      </c>
      <c r="O93" s="13">
        <v>199.6</v>
      </c>
      <c r="P93" s="13">
        <v>201.3</v>
      </c>
      <c r="Q93" s="13">
        <v>214.3</v>
      </c>
      <c r="R93" s="13">
        <v>244</v>
      </c>
      <c r="S93" s="13">
        <f>AVERAGE(G93:R93)</f>
        <v>195.10833333333335</v>
      </c>
    </row>
  </sheetData>
  <mergeCells count="37">
    <mergeCell ref="B1:W1"/>
    <mergeCell ref="B2:W2"/>
    <mergeCell ref="B38:C38"/>
    <mergeCell ref="B40:C40"/>
    <mergeCell ref="B3:W3"/>
    <mergeCell ref="D5:F5"/>
    <mergeCell ref="G5:I5"/>
    <mergeCell ref="J5:L5"/>
    <mergeCell ref="M5:O5"/>
    <mergeCell ref="P5:R5"/>
    <mergeCell ref="S5:U5"/>
    <mergeCell ref="V5:W5"/>
    <mergeCell ref="B41:C41"/>
    <mergeCell ref="B42:C42"/>
    <mergeCell ref="B39:C39"/>
    <mergeCell ref="B43:C43"/>
    <mergeCell ref="B44:C44"/>
    <mergeCell ref="M48:O48"/>
    <mergeCell ref="P48:R48"/>
    <mergeCell ref="S48:U48"/>
    <mergeCell ref="V48:W48"/>
    <mergeCell ref="B45:C45"/>
    <mergeCell ref="D48:F48"/>
    <mergeCell ref="G48:I48"/>
    <mergeCell ref="J48:L48"/>
    <mergeCell ref="B81:C81"/>
    <mergeCell ref="B83:C83"/>
    <mergeCell ref="B84:C84"/>
    <mergeCell ref="B85:C85"/>
    <mergeCell ref="B82:C82"/>
    <mergeCell ref="D91:F91"/>
    <mergeCell ref="D92:F92"/>
    <mergeCell ref="D93:F93"/>
    <mergeCell ref="B86:C86"/>
    <mergeCell ref="B87:C87"/>
    <mergeCell ref="B88:C88"/>
    <mergeCell ref="D90:F90"/>
  </mergeCells>
  <printOptions horizontalCentered="1"/>
  <pageMargins left="0.7874015748031497" right="0.7874015748031497" top="0.4724409448818898" bottom="0.6299212598425197" header="0.2755905511811024" footer="0.1968503937007874"/>
  <pageSetup horizontalDpi="300" verticalDpi="300" orientation="landscape" paperSize="9" scale="85" r:id="rId2"/>
  <rowBreaks count="1" manualBreakCount="1">
    <brk id="4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4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125" style="0" customWidth="1"/>
    <col min="3" max="3" width="3.50390625" style="0" customWidth="1"/>
    <col min="4" max="22" width="5.125" style="0" customWidth="1"/>
    <col min="23" max="23" width="5.25390625" style="0" bestFit="1" customWidth="1"/>
    <col min="24" max="24" width="2.375" style="0" customWidth="1"/>
    <col min="25" max="25" width="7.00390625" style="0" bestFit="1" customWidth="1"/>
    <col min="26" max="26" width="2.625" style="0" customWidth="1"/>
  </cols>
  <sheetData>
    <row r="1" spans="2:23" ht="17.25">
      <c r="B1" s="83" t="s">
        <v>78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ht="13.5"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3.5"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0" ht="14.25" thickBot="1">
      <c r="B4" t="s">
        <v>79</v>
      </c>
      <c r="T4" t="s">
        <v>0</v>
      </c>
    </row>
    <row r="5" spans="2:23" ht="13.5">
      <c r="B5" s="1"/>
      <c r="C5" s="2"/>
      <c r="D5" s="66" t="s">
        <v>1</v>
      </c>
      <c r="E5" s="67"/>
      <c r="F5" s="68"/>
      <c r="G5" s="69" t="s">
        <v>2</v>
      </c>
      <c r="H5" s="67"/>
      <c r="I5" s="70"/>
      <c r="J5" s="66" t="s">
        <v>3</v>
      </c>
      <c r="K5" s="67"/>
      <c r="L5" s="68"/>
      <c r="M5" s="69" t="s">
        <v>4</v>
      </c>
      <c r="N5" s="67"/>
      <c r="O5" s="70"/>
      <c r="P5" s="66" t="s">
        <v>5</v>
      </c>
      <c r="Q5" s="67"/>
      <c r="R5" s="68"/>
      <c r="S5" s="69" t="s">
        <v>6</v>
      </c>
      <c r="T5" s="67"/>
      <c r="U5" s="70"/>
      <c r="V5" s="66" t="s">
        <v>7</v>
      </c>
      <c r="W5" s="68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37500</v>
      </c>
      <c r="C7" s="6" t="str">
        <f aca="true" t="shared" si="0" ref="C7:C36">TEXT(B7,"ａａａ")</f>
        <v>日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6">B7+1</f>
        <v>37501</v>
      </c>
      <c r="C8" s="6" t="str">
        <f t="shared" si="0"/>
        <v>月</v>
      </c>
      <c r="D8" s="5">
        <v>180</v>
      </c>
      <c r="E8" s="13">
        <v>195</v>
      </c>
      <c r="F8" s="14">
        <v>173</v>
      </c>
      <c r="G8" s="15">
        <v>185</v>
      </c>
      <c r="H8" s="13">
        <v>201</v>
      </c>
      <c r="I8" s="6">
        <v>179</v>
      </c>
      <c r="J8" s="5">
        <v>175</v>
      </c>
      <c r="K8" s="13">
        <v>191</v>
      </c>
      <c r="L8" s="14">
        <v>169</v>
      </c>
      <c r="M8" s="15">
        <v>160</v>
      </c>
      <c r="N8" s="13">
        <v>176</v>
      </c>
      <c r="O8" s="6">
        <v>154</v>
      </c>
      <c r="P8" s="5">
        <v>155</v>
      </c>
      <c r="Q8" s="13">
        <v>170</v>
      </c>
      <c r="R8" s="14">
        <v>148</v>
      </c>
      <c r="S8" s="15">
        <v>85</v>
      </c>
      <c r="T8" s="13">
        <v>100</v>
      </c>
      <c r="U8" s="6">
        <v>78</v>
      </c>
      <c r="V8" s="5">
        <v>200</v>
      </c>
      <c r="W8" s="14">
        <v>60</v>
      </c>
    </row>
    <row r="9" spans="2:23" ht="13.5">
      <c r="B9" s="12">
        <f t="shared" si="1"/>
        <v>37502</v>
      </c>
      <c r="C9" s="6" t="str">
        <f t="shared" si="0"/>
        <v>火</v>
      </c>
      <c r="D9" s="5">
        <v>190</v>
      </c>
      <c r="E9" s="13">
        <v>205</v>
      </c>
      <c r="F9" s="14">
        <v>183</v>
      </c>
      <c r="G9" s="15">
        <v>195</v>
      </c>
      <c r="H9" s="13">
        <v>211</v>
      </c>
      <c r="I9" s="6">
        <v>189</v>
      </c>
      <c r="J9" s="5">
        <v>185</v>
      </c>
      <c r="K9" s="13">
        <v>201</v>
      </c>
      <c r="L9" s="14">
        <v>179</v>
      </c>
      <c r="M9" s="15">
        <v>170</v>
      </c>
      <c r="N9" s="13">
        <v>186</v>
      </c>
      <c r="O9" s="6">
        <v>164</v>
      </c>
      <c r="P9" s="5">
        <v>165</v>
      </c>
      <c r="Q9" s="13">
        <v>180</v>
      </c>
      <c r="R9" s="14">
        <v>158</v>
      </c>
      <c r="S9" s="15">
        <v>95</v>
      </c>
      <c r="T9" s="13">
        <v>110</v>
      </c>
      <c r="U9" s="6">
        <v>88</v>
      </c>
      <c r="V9" s="5">
        <v>210</v>
      </c>
      <c r="W9" s="14">
        <v>70</v>
      </c>
    </row>
    <row r="10" spans="2:23" ht="13.5">
      <c r="B10" s="12">
        <f t="shared" si="1"/>
        <v>37503</v>
      </c>
      <c r="C10" s="6" t="str">
        <f t="shared" si="0"/>
        <v>水</v>
      </c>
      <c r="D10" s="5">
        <v>190</v>
      </c>
      <c r="E10" s="13">
        <v>205</v>
      </c>
      <c r="F10" s="14">
        <v>183</v>
      </c>
      <c r="G10" s="15">
        <v>195</v>
      </c>
      <c r="H10" s="13">
        <v>211</v>
      </c>
      <c r="I10" s="6">
        <v>189</v>
      </c>
      <c r="J10" s="5">
        <v>185</v>
      </c>
      <c r="K10" s="13">
        <v>201</v>
      </c>
      <c r="L10" s="14">
        <v>179</v>
      </c>
      <c r="M10" s="15">
        <v>170</v>
      </c>
      <c r="N10" s="13">
        <v>186</v>
      </c>
      <c r="O10" s="6">
        <v>164</v>
      </c>
      <c r="P10" s="5">
        <v>165</v>
      </c>
      <c r="Q10" s="13">
        <v>180</v>
      </c>
      <c r="R10" s="14">
        <v>158</v>
      </c>
      <c r="S10" s="15">
        <v>95</v>
      </c>
      <c r="T10" s="13">
        <v>110</v>
      </c>
      <c r="U10" s="6">
        <v>88</v>
      </c>
      <c r="V10" s="5">
        <v>210</v>
      </c>
      <c r="W10" s="14">
        <v>70</v>
      </c>
    </row>
    <row r="11" spans="2:23" ht="13.5">
      <c r="B11" s="12">
        <f t="shared" si="1"/>
        <v>37504</v>
      </c>
      <c r="C11" s="6" t="str">
        <f t="shared" si="0"/>
        <v>木</v>
      </c>
      <c r="D11" s="5">
        <v>195</v>
      </c>
      <c r="E11" s="13">
        <v>210</v>
      </c>
      <c r="F11" s="14">
        <v>188</v>
      </c>
      <c r="G11" s="15">
        <v>205</v>
      </c>
      <c r="H11" s="13">
        <v>221</v>
      </c>
      <c r="I11" s="6">
        <v>199</v>
      </c>
      <c r="J11" s="5">
        <v>195</v>
      </c>
      <c r="K11" s="13">
        <v>211</v>
      </c>
      <c r="L11" s="14">
        <v>189</v>
      </c>
      <c r="M11" s="15">
        <v>180</v>
      </c>
      <c r="N11" s="13">
        <v>196</v>
      </c>
      <c r="O11" s="6">
        <v>174</v>
      </c>
      <c r="P11" s="5">
        <v>175</v>
      </c>
      <c r="Q11" s="13">
        <v>190</v>
      </c>
      <c r="R11" s="14">
        <v>168</v>
      </c>
      <c r="S11" s="15">
        <v>105</v>
      </c>
      <c r="T11" s="13">
        <v>120</v>
      </c>
      <c r="U11" s="6">
        <v>98</v>
      </c>
      <c r="V11" s="5">
        <v>220</v>
      </c>
      <c r="W11" s="14">
        <v>75</v>
      </c>
    </row>
    <row r="12" spans="2:23" ht="13.5">
      <c r="B12" s="12">
        <f t="shared" si="1"/>
        <v>37505</v>
      </c>
      <c r="C12" s="6" t="str">
        <f t="shared" si="0"/>
        <v>金</v>
      </c>
      <c r="D12" s="5">
        <v>195</v>
      </c>
      <c r="E12" s="13">
        <v>210</v>
      </c>
      <c r="F12" s="14">
        <v>188</v>
      </c>
      <c r="G12" s="15">
        <v>205</v>
      </c>
      <c r="H12" s="13">
        <v>221</v>
      </c>
      <c r="I12" s="6">
        <v>199</v>
      </c>
      <c r="J12" s="5">
        <v>200</v>
      </c>
      <c r="K12" s="13">
        <v>216</v>
      </c>
      <c r="L12" s="14">
        <v>194</v>
      </c>
      <c r="M12" s="15">
        <v>185</v>
      </c>
      <c r="N12" s="13">
        <v>201</v>
      </c>
      <c r="O12" s="6">
        <v>179</v>
      </c>
      <c r="P12" s="5">
        <v>180</v>
      </c>
      <c r="Q12" s="13">
        <v>195</v>
      </c>
      <c r="R12" s="14">
        <v>173</v>
      </c>
      <c r="S12" s="15">
        <v>110</v>
      </c>
      <c r="T12" s="13">
        <v>125</v>
      </c>
      <c r="U12" s="6">
        <v>103</v>
      </c>
      <c r="V12" s="5">
        <v>220</v>
      </c>
      <c r="W12" s="14">
        <v>75</v>
      </c>
    </row>
    <row r="13" spans="1:23" ht="13.5">
      <c r="A13" t="s">
        <v>11</v>
      </c>
      <c r="B13" s="12">
        <f t="shared" si="1"/>
        <v>37506</v>
      </c>
      <c r="C13" s="6" t="str">
        <f t="shared" si="0"/>
        <v>土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37507</v>
      </c>
      <c r="C14" s="6" t="str">
        <f t="shared" si="0"/>
        <v>日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37508</v>
      </c>
      <c r="C15" s="6" t="str">
        <f t="shared" si="0"/>
        <v>月</v>
      </c>
      <c r="D15" s="5">
        <v>195</v>
      </c>
      <c r="E15" s="13">
        <v>210</v>
      </c>
      <c r="F15" s="14">
        <v>188</v>
      </c>
      <c r="G15" s="15">
        <v>205</v>
      </c>
      <c r="H15" s="13">
        <v>221</v>
      </c>
      <c r="I15" s="6">
        <v>199</v>
      </c>
      <c r="J15" s="5">
        <v>200</v>
      </c>
      <c r="K15" s="13">
        <v>216</v>
      </c>
      <c r="L15" s="14">
        <v>194</v>
      </c>
      <c r="M15" s="15">
        <v>185</v>
      </c>
      <c r="N15" s="13">
        <v>201</v>
      </c>
      <c r="O15" s="6">
        <v>179</v>
      </c>
      <c r="P15" s="5">
        <v>180</v>
      </c>
      <c r="Q15" s="13">
        <v>195</v>
      </c>
      <c r="R15" s="14">
        <v>173</v>
      </c>
      <c r="S15" s="15">
        <v>110</v>
      </c>
      <c r="T15" s="13">
        <v>125</v>
      </c>
      <c r="U15" s="6">
        <v>103</v>
      </c>
      <c r="V15" s="5">
        <v>220</v>
      </c>
      <c r="W15" s="14">
        <v>75</v>
      </c>
    </row>
    <row r="16" spans="2:23" ht="13.5">
      <c r="B16" s="12">
        <f t="shared" si="1"/>
        <v>37509</v>
      </c>
      <c r="C16" s="6" t="str">
        <f t="shared" si="0"/>
        <v>火</v>
      </c>
      <c r="D16" s="5">
        <v>195</v>
      </c>
      <c r="E16" s="13">
        <v>210</v>
      </c>
      <c r="F16" s="14">
        <v>188</v>
      </c>
      <c r="G16" s="15">
        <v>205</v>
      </c>
      <c r="H16" s="13">
        <v>221</v>
      </c>
      <c r="I16" s="6">
        <v>199</v>
      </c>
      <c r="J16" s="5">
        <v>200</v>
      </c>
      <c r="K16" s="13">
        <v>216</v>
      </c>
      <c r="L16" s="14">
        <v>194</v>
      </c>
      <c r="M16" s="15">
        <v>185</v>
      </c>
      <c r="N16" s="13">
        <v>201</v>
      </c>
      <c r="O16" s="6">
        <v>179</v>
      </c>
      <c r="P16" s="5">
        <v>180</v>
      </c>
      <c r="Q16" s="13">
        <v>195</v>
      </c>
      <c r="R16" s="14">
        <v>173</v>
      </c>
      <c r="S16" s="15">
        <v>110</v>
      </c>
      <c r="T16" s="13">
        <v>125</v>
      </c>
      <c r="U16" s="6">
        <v>103</v>
      </c>
      <c r="V16" s="5">
        <v>220</v>
      </c>
      <c r="W16" s="14">
        <v>75</v>
      </c>
    </row>
    <row r="17" spans="2:23" ht="13.5">
      <c r="B17" s="12">
        <f t="shared" si="1"/>
        <v>37510</v>
      </c>
      <c r="C17" s="6" t="str">
        <f t="shared" si="0"/>
        <v>水</v>
      </c>
      <c r="D17" s="5">
        <v>195</v>
      </c>
      <c r="E17" s="13">
        <v>210</v>
      </c>
      <c r="F17" s="14">
        <v>188</v>
      </c>
      <c r="G17" s="15">
        <v>205</v>
      </c>
      <c r="H17" s="13">
        <v>221</v>
      </c>
      <c r="I17" s="6">
        <v>199</v>
      </c>
      <c r="J17" s="5">
        <v>200</v>
      </c>
      <c r="K17" s="13">
        <v>216</v>
      </c>
      <c r="L17" s="14">
        <v>194</v>
      </c>
      <c r="M17" s="15">
        <v>185</v>
      </c>
      <c r="N17" s="13">
        <v>201</v>
      </c>
      <c r="O17" s="6">
        <v>179</v>
      </c>
      <c r="P17" s="5">
        <v>180</v>
      </c>
      <c r="Q17" s="13">
        <v>195</v>
      </c>
      <c r="R17" s="14">
        <v>173</v>
      </c>
      <c r="S17" s="15">
        <v>110</v>
      </c>
      <c r="T17" s="13">
        <v>125</v>
      </c>
      <c r="U17" s="6">
        <v>103</v>
      </c>
      <c r="V17" s="5">
        <v>220</v>
      </c>
      <c r="W17" s="14">
        <v>75</v>
      </c>
    </row>
    <row r="18" spans="2:23" ht="13.5">
      <c r="B18" s="12">
        <f t="shared" si="1"/>
        <v>37511</v>
      </c>
      <c r="C18" s="6" t="str">
        <f t="shared" si="0"/>
        <v>木</v>
      </c>
      <c r="D18" s="5">
        <v>195</v>
      </c>
      <c r="E18" s="13">
        <v>210</v>
      </c>
      <c r="F18" s="14">
        <v>188</v>
      </c>
      <c r="G18" s="15">
        <v>205</v>
      </c>
      <c r="H18" s="13">
        <v>221</v>
      </c>
      <c r="I18" s="6">
        <v>199</v>
      </c>
      <c r="J18" s="5">
        <v>200</v>
      </c>
      <c r="K18" s="13">
        <v>216</v>
      </c>
      <c r="L18" s="14">
        <v>194</v>
      </c>
      <c r="M18" s="15">
        <v>185</v>
      </c>
      <c r="N18" s="13">
        <v>201</v>
      </c>
      <c r="O18" s="6">
        <v>179</v>
      </c>
      <c r="P18" s="5">
        <v>180</v>
      </c>
      <c r="Q18" s="13">
        <v>195</v>
      </c>
      <c r="R18" s="14">
        <v>173</v>
      </c>
      <c r="S18" s="15">
        <v>110</v>
      </c>
      <c r="T18" s="13">
        <v>125</v>
      </c>
      <c r="U18" s="6">
        <v>103</v>
      </c>
      <c r="V18" s="5">
        <v>220</v>
      </c>
      <c r="W18" s="14">
        <v>75</v>
      </c>
    </row>
    <row r="19" spans="2:23" ht="13.5">
      <c r="B19" s="12">
        <f t="shared" si="1"/>
        <v>37512</v>
      </c>
      <c r="C19" s="6" t="str">
        <f t="shared" si="0"/>
        <v>金</v>
      </c>
      <c r="D19" s="5">
        <v>195</v>
      </c>
      <c r="E19" s="13">
        <v>210</v>
      </c>
      <c r="F19" s="14">
        <v>188</v>
      </c>
      <c r="G19" s="15">
        <v>205</v>
      </c>
      <c r="H19" s="13">
        <v>221</v>
      </c>
      <c r="I19" s="6">
        <v>199</v>
      </c>
      <c r="J19" s="5">
        <v>200</v>
      </c>
      <c r="K19" s="13">
        <v>216</v>
      </c>
      <c r="L19" s="14">
        <v>194</v>
      </c>
      <c r="M19" s="15">
        <v>185</v>
      </c>
      <c r="N19" s="13">
        <v>201</v>
      </c>
      <c r="O19" s="6">
        <v>179</v>
      </c>
      <c r="P19" s="5">
        <v>180</v>
      </c>
      <c r="Q19" s="13">
        <v>195</v>
      </c>
      <c r="R19" s="14">
        <v>173</v>
      </c>
      <c r="S19" s="15">
        <v>110</v>
      </c>
      <c r="T19" s="13">
        <v>125</v>
      </c>
      <c r="U19" s="6">
        <v>103</v>
      </c>
      <c r="V19" s="5">
        <v>220</v>
      </c>
      <c r="W19" s="14">
        <v>75</v>
      </c>
    </row>
    <row r="20" spans="1:23" ht="13.5">
      <c r="A20" t="s">
        <v>12</v>
      </c>
      <c r="B20" s="12">
        <f t="shared" si="1"/>
        <v>37513</v>
      </c>
      <c r="C20" s="6" t="str">
        <f t="shared" si="0"/>
        <v>土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37514</v>
      </c>
      <c r="C21" s="6" t="str">
        <f t="shared" si="0"/>
        <v>日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37515</v>
      </c>
      <c r="C22" s="6" t="str">
        <f t="shared" si="0"/>
        <v>月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37516</v>
      </c>
      <c r="C23" s="6" t="str">
        <f t="shared" si="0"/>
        <v>火</v>
      </c>
      <c r="D23" s="5">
        <v>195</v>
      </c>
      <c r="E23" s="13">
        <v>210</v>
      </c>
      <c r="F23" s="14">
        <v>188</v>
      </c>
      <c r="G23" s="15">
        <v>205</v>
      </c>
      <c r="H23" s="13">
        <v>221</v>
      </c>
      <c r="I23" s="6">
        <v>199</v>
      </c>
      <c r="J23" s="5">
        <v>200</v>
      </c>
      <c r="K23" s="13">
        <v>216</v>
      </c>
      <c r="L23" s="14">
        <v>194</v>
      </c>
      <c r="M23" s="15">
        <v>185</v>
      </c>
      <c r="N23" s="13">
        <v>201</v>
      </c>
      <c r="O23" s="6">
        <v>179</v>
      </c>
      <c r="P23" s="5">
        <v>180</v>
      </c>
      <c r="Q23" s="13">
        <v>195</v>
      </c>
      <c r="R23" s="14">
        <v>173</v>
      </c>
      <c r="S23" s="15">
        <v>110</v>
      </c>
      <c r="T23" s="13">
        <v>125</v>
      </c>
      <c r="U23" s="6">
        <v>103</v>
      </c>
      <c r="V23" s="5">
        <v>220</v>
      </c>
      <c r="W23" s="14">
        <v>75</v>
      </c>
    </row>
    <row r="24" spans="2:23" ht="13.5">
      <c r="B24" s="12">
        <f t="shared" si="1"/>
        <v>37517</v>
      </c>
      <c r="C24" s="6" t="str">
        <f t="shared" si="0"/>
        <v>水</v>
      </c>
      <c r="D24" s="5">
        <v>195</v>
      </c>
      <c r="E24" s="13">
        <v>210</v>
      </c>
      <c r="F24" s="14">
        <v>188</v>
      </c>
      <c r="G24" s="15">
        <v>205</v>
      </c>
      <c r="H24" s="13">
        <v>221</v>
      </c>
      <c r="I24" s="6">
        <v>199</v>
      </c>
      <c r="J24" s="5">
        <v>200</v>
      </c>
      <c r="K24" s="13">
        <v>216</v>
      </c>
      <c r="L24" s="14">
        <v>194</v>
      </c>
      <c r="M24" s="15">
        <v>185</v>
      </c>
      <c r="N24" s="13">
        <v>201</v>
      </c>
      <c r="O24" s="6">
        <v>179</v>
      </c>
      <c r="P24" s="5">
        <v>180</v>
      </c>
      <c r="Q24" s="13">
        <v>195</v>
      </c>
      <c r="R24" s="14">
        <v>173</v>
      </c>
      <c r="S24" s="15">
        <v>110</v>
      </c>
      <c r="T24" s="13">
        <v>125</v>
      </c>
      <c r="U24" s="6">
        <v>103</v>
      </c>
      <c r="V24" s="5">
        <v>220</v>
      </c>
      <c r="W24" s="14">
        <v>75</v>
      </c>
    </row>
    <row r="25" spans="2:23" ht="13.5">
      <c r="B25" s="12">
        <f t="shared" si="1"/>
        <v>37518</v>
      </c>
      <c r="C25" s="6" t="str">
        <f t="shared" si="0"/>
        <v>木</v>
      </c>
      <c r="D25" s="5">
        <v>195</v>
      </c>
      <c r="E25" s="13">
        <v>210</v>
      </c>
      <c r="F25" s="14">
        <v>188</v>
      </c>
      <c r="G25" s="15">
        <v>205</v>
      </c>
      <c r="H25" s="13">
        <v>221</v>
      </c>
      <c r="I25" s="6">
        <v>199</v>
      </c>
      <c r="J25" s="5">
        <v>200</v>
      </c>
      <c r="K25" s="13">
        <v>216</v>
      </c>
      <c r="L25" s="14">
        <v>194</v>
      </c>
      <c r="M25" s="15">
        <v>185</v>
      </c>
      <c r="N25" s="13">
        <v>201</v>
      </c>
      <c r="O25" s="6">
        <v>179</v>
      </c>
      <c r="P25" s="5">
        <v>180</v>
      </c>
      <c r="Q25" s="13">
        <v>195</v>
      </c>
      <c r="R25" s="14">
        <v>173</v>
      </c>
      <c r="S25" s="15">
        <v>110</v>
      </c>
      <c r="T25" s="13">
        <v>125</v>
      </c>
      <c r="U25" s="6">
        <v>103</v>
      </c>
      <c r="V25" s="5">
        <v>220</v>
      </c>
      <c r="W25" s="14">
        <v>75</v>
      </c>
    </row>
    <row r="26" spans="2:23" ht="13.5">
      <c r="B26" s="12">
        <f t="shared" si="1"/>
        <v>37519</v>
      </c>
      <c r="C26" s="6" t="str">
        <f t="shared" si="0"/>
        <v>金</v>
      </c>
      <c r="D26" s="5">
        <v>195</v>
      </c>
      <c r="E26" s="13">
        <v>210</v>
      </c>
      <c r="F26" s="14">
        <v>188</v>
      </c>
      <c r="G26" s="15">
        <v>205</v>
      </c>
      <c r="H26" s="13">
        <v>221</v>
      </c>
      <c r="I26" s="6">
        <v>199</v>
      </c>
      <c r="J26" s="5">
        <v>200</v>
      </c>
      <c r="K26" s="13">
        <v>216</v>
      </c>
      <c r="L26" s="14">
        <v>194</v>
      </c>
      <c r="M26" s="15">
        <v>185</v>
      </c>
      <c r="N26" s="13">
        <v>201</v>
      </c>
      <c r="O26" s="6">
        <v>179</v>
      </c>
      <c r="P26" s="5">
        <v>180</v>
      </c>
      <c r="Q26" s="13">
        <v>195</v>
      </c>
      <c r="R26" s="14">
        <v>173</v>
      </c>
      <c r="S26" s="15">
        <v>110</v>
      </c>
      <c r="T26" s="13">
        <v>125</v>
      </c>
      <c r="U26" s="6">
        <v>103</v>
      </c>
      <c r="V26" s="5">
        <v>220</v>
      </c>
      <c r="W26" s="14">
        <v>75</v>
      </c>
    </row>
    <row r="27" spans="1:23" ht="13.5">
      <c r="A27" t="s">
        <v>13</v>
      </c>
      <c r="B27" s="12">
        <f t="shared" si="1"/>
        <v>37520</v>
      </c>
      <c r="C27" s="6" t="str">
        <f t="shared" si="0"/>
        <v>土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37521</v>
      </c>
      <c r="C28" s="6" t="str">
        <f t="shared" si="0"/>
        <v>日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37522</v>
      </c>
      <c r="C29" s="6" t="str">
        <f t="shared" si="0"/>
        <v>月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37523</v>
      </c>
      <c r="C30" s="6" t="str">
        <f t="shared" si="0"/>
        <v>火</v>
      </c>
      <c r="D30" s="5">
        <v>195</v>
      </c>
      <c r="E30" s="13">
        <v>210</v>
      </c>
      <c r="F30" s="14">
        <v>188</v>
      </c>
      <c r="G30" s="15">
        <v>205</v>
      </c>
      <c r="H30" s="13">
        <v>221</v>
      </c>
      <c r="I30" s="6">
        <v>199</v>
      </c>
      <c r="J30" s="5">
        <v>200</v>
      </c>
      <c r="K30" s="13">
        <v>216</v>
      </c>
      <c r="L30" s="14">
        <v>194</v>
      </c>
      <c r="M30" s="15">
        <v>185</v>
      </c>
      <c r="N30" s="13">
        <v>201</v>
      </c>
      <c r="O30" s="6">
        <v>179</v>
      </c>
      <c r="P30" s="5">
        <v>180</v>
      </c>
      <c r="Q30" s="13">
        <v>195</v>
      </c>
      <c r="R30" s="14">
        <v>173</v>
      </c>
      <c r="S30" s="15">
        <v>110</v>
      </c>
      <c r="T30" s="13">
        <v>125</v>
      </c>
      <c r="U30" s="6">
        <v>103</v>
      </c>
      <c r="V30" s="5">
        <v>220</v>
      </c>
      <c r="W30" s="14">
        <v>75</v>
      </c>
    </row>
    <row r="31" spans="2:23" ht="13.5">
      <c r="B31" s="12">
        <f t="shared" si="1"/>
        <v>37524</v>
      </c>
      <c r="C31" s="6" t="str">
        <f t="shared" si="0"/>
        <v>水</v>
      </c>
      <c r="D31" s="5">
        <v>195</v>
      </c>
      <c r="E31" s="13">
        <v>210</v>
      </c>
      <c r="F31" s="14">
        <v>188</v>
      </c>
      <c r="G31" s="15">
        <v>205</v>
      </c>
      <c r="H31" s="13">
        <v>221</v>
      </c>
      <c r="I31" s="6">
        <v>199</v>
      </c>
      <c r="J31" s="5">
        <v>200</v>
      </c>
      <c r="K31" s="13">
        <v>216</v>
      </c>
      <c r="L31" s="14">
        <v>194</v>
      </c>
      <c r="M31" s="15">
        <v>185</v>
      </c>
      <c r="N31" s="13">
        <v>201</v>
      </c>
      <c r="O31" s="6">
        <v>179</v>
      </c>
      <c r="P31" s="5">
        <v>180</v>
      </c>
      <c r="Q31" s="13">
        <v>195</v>
      </c>
      <c r="R31" s="14">
        <v>173</v>
      </c>
      <c r="S31" s="15">
        <v>110</v>
      </c>
      <c r="T31" s="13">
        <v>125</v>
      </c>
      <c r="U31" s="6">
        <v>103</v>
      </c>
      <c r="V31" s="5">
        <v>220</v>
      </c>
      <c r="W31" s="14">
        <v>75</v>
      </c>
    </row>
    <row r="32" spans="2:23" ht="13.5">
      <c r="B32" s="12">
        <f t="shared" si="1"/>
        <v>37525</v>
      </c>
      <c r="C32" s="6" t="str">
        <f t="shared" si="0"/>
        <v>木</v>
      </c>
      <c r="D32" s="5">
        <v>195</v>
      </c>
      <c r="E32" s="13">
        <v>210</v>
      </c>
      <c r="F32" s="14">
        <v>188</v>
      </c>
      <c r="G32" s="15">
        <v>205</v>
      </c>
      <c r="H32" s="13">
        <v>221</v>
      </c>
      <c r="I32" s="6">
        <v>199</v>
      </c>
      <c r="J32" s="5">
        <v>200</v>
      </c>
      <c r="K32" s="13">
        <v>216</v>
      </c>
      <c r="L32" s="14">
        <v>194</v>
      </c>
      <c r="M32" s="15">
        <v>185</v>
      </c>
      <c r="N32" s="13">
        <v>201</v>
      </c>
      <c r="O32" s="6">
        <v>179</v>
      </c>
      <c r="P32" s="5">
        <v>180</v>
      </c>
      <c r="Q32" s="13">
        <v>195</v>
      </c>
      <c r="R32" s="14">
        <v>173</v>
      </c>
      <c r="S32" s="15">
        <v>110</v>
      </c>
      <c r="T32" s="13">
        <v>125</v>
      </c>
      <c r="U32" s="6">
        <v>103</v>
      </c>
      <c r="V32" s="5">
        <v>220</v>
      </c>
      <c r="W32" s="14">
        <v>75</v>
      </c>
    </row>
    <row r="33" spans="2:23" ht="13.5">
      <c r="B33" s="12">
        <f t="shared" si="1"/>
        <v>37526</v>
      </c>
      <c r="C33" s="6" t="str">
        <f t="shared" si="0"/>
        <v>金</v>
      </c>
      <c r="D33" s="5">
        <v>195</v>
      </c>
      <c r="E33" s="13">
        <v>210</v>
      </c>
      <c r="F33" s="14">
        <v>188</v>
      </c>
      <c r="G33" s="15">
        <v>205</v>
      </c>
      <c r="H33" s="13">
        <v>221</v>
      </c>
      <c r="I33" s="6">
        <v>199</v>
      </c>
      <c r="J33" s="5">
        <v>200</v>
      </c>
      <c r="K33" s="13">
        <v>216</v>
      </c>
      <c r="L33" s="14">
        <v>194</v>
      </c>
      <c r="M33" s="15">
        <v>185</v>
      </c>
      <c r="N33" s="13">
        <v>201</v>
      </c>
      <c r="O33" s="6">
        <v>179</v>
      </c>
      <c r="P33" s="5">
        <v>180</v>
      </c>
      <c r="Q33" s="13">
        <v>195</v>
      </c>
      <c r="R33" s="14">
        <v>173</v>
      </c>
      <c r="S33" s="15">
        <v>110</v>
      </c>
      <c r="T33" s="13">
        <v>125</v>
      </c>
      <c r="U33" s="6">
        <v>103</v>
      </c>
      <c r="V33" s="5">
        <v>220</v>
      </c>
      <c r="W33" s="14">
        <v>75</v>
      </c>
    </row>
    <row r="34" spans="1:23" ht="13.5">
      <c r="A34" t="s">
        <v>14</v>
      </c>
      <c r="B34" s="12">
        <f t="shared" si="1"/>
        <v>37527</v>
      </c>
      <c r="C34" s="6" t="str">
        <f t="shared" si="0"/>
        <v>土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37528</v>
      </c>
      <c r="C35" s="6" t="str">
        <f t="shared" si="0"/>
        <v>日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4.25" thickBot="1">
      <c r="B36" s="12">
        <f t="shared" si="1"/>
        <v>37529</v>
      </c>
      <c r="C36" s="6" t="str">
        <f t="shared" si="0"/>
        <v>月</v>
      </c>
      <c r="D36" s="5">
        <v>185</v>
      </c>
      <c r="E36" s="13">
        <v>200</v>
      </c>
      <c r="F36" s="14">
        <v>178</v>
      </c>
      <c r="G36" s="15">
        <v>195</v>
      </c>
      <c r="H36" s="13">
        <v>211</v>
      </c>
      <c r="I36" s="6">
        <v>189</v>
      </c>
      <c r="J36" s="5">
        <v>200</v>
      </c>
      <c r="K36" s="13">
        <v>216</v>
      </c>
      <c r="L36" s="14">
        <v>194</v>
      </c>
      <c r="M36" s="15">
        <v>185</v>
      </c>
      <c r="N36" s="13">
        <v>201</v>
      </c>
      <c r="O36" s="6">
        <v>179</v>
      </c>
      <c r="P36" s="5">
        <v>180</v>
      </c>
      <c r="Q36" s="13">
        <v>195</v>
      </c>
      <c r="R36" s="14">
        <v>173</v>
      </c>
      <c r="S36" s="15">
        <v>110</v>
      </c>
      <c r="T36" s="13">
        <v>125</v>
      </c>
      <c r="U36" s="6">
        <v>103</v>
      </c>
      <c r="V36" s="5">
        <v>220</v>
      </c>
      <c r="W36" s="14">
        <v>73</v>
      </c>
    </row>
    <row r="37" spans="2:23" ht="14.25" thickBot="1">
      <c r="B37" s="71" t="s">
        <v>15</v>
      </c>
      <c r="C37" s="79"/>
      <c r="D37" s="54" t="s">
        <v>87</v>
      </c>
      <c r="E37" s="35">
        <f aca="true" t="shared" si="2" ref="E37:W37">AVERAGE(E7:E36)</f>
        <v>208.1578947368421</v>
      </c>
      <c r="F37" s="35">
        <f t="shared" si="2"/>
        <v>186.1578947368421</v>
      </c>
      <c r="G37" s="35">
        <f t="shared" si="2"/>
        <v>202.3684210526316</v>
      </c>
      <c r="H37" s="35">
        <f t="shared" si="2"/>
        <v>218.3684210526316</v>
      </c>
      <c r="I37" s="35">
        <f t="shared" si="2"/>
        <v>196.3684210526316</v>
      </c>
      <c r="J37" s="35">
        <f t="shared" si="2"/>
        <v>196.8421052631579</v>
      </c>
      <c r="K37" s="35">
        <f t="shared" si="2"/>
        <v>212.8421052631579</v>
      </c>
      <c r="L37" s="35">
        <f t="shared" si="2"/>
        <v>190.8421052631579</v>
      </c>
      <c r="M37" s="35">
        <f t="shared" si="2"/>
        <v>181.8421052631579</v>
      </c>
      <c r="N37" s="35">
        <f t="shared" si="2"/>
        <v>197.8421052631579</v>
      </c>
      <c r="O37" s="35">
        <f t="shared" si="2"/>
        <v>175.8421052631579</v>
      </c>
      <c r="P37" s="35">
        <f t="shared" si="2"/>
        <v>176.8421052631579</v>
      </c>
      <c r="Q37" s="35">
        <f t="shared" si="2"/>
        <v>191.8421052631579</v>
      </c>
      <c r="R37" s="35">
        <f t="shared" si="2"/>
        <v>169.8421052631579</v>
      </c>
      <c r="S37" s="35">
        <f t="shared" si="2"/>
        <v>106.84210526315789</v>
      </c>
      <c r="T37" s="35">
        <f t="shared" si="2"/>
        <v>121.84210526315789</v>
      </c>
      <c r="U37" s="35">
        <f t="shared" si="2"/>
        <v>99.84210526315789</v>
      </c>
      <c r="V37" s="35">
        <f t="shared" si="2"/>
        <v>217.89473684210526</v>
      </c>
      <c r="W37" s="36">
        <f t="shared" si="2"/>
        <v>73.57894736842105</v>
      </c>
    </row>
    <row r="38" spans="2:23" ht="13.5">
      <c r="B38" s="78" t="s">
        <v>75</v>
      </c>
      <c r="C38" s="78"/>
      <c r="D38" s="52">
        <v>163.57142857142858</v>
      </c>
      <c r="E38" s="52">
        <v>178.57142857142858</v>
      </c>
      <c r="F38" s="52">
        <v>156.57142857142858</v>
      </c>
      <c r="G38" s="52">
        <v>168.57142857142858</v>
      </c>
      <c r="H38" s="52">
        <v>184.57142857142858</v>
      </c>
      <c r="I38" s="52">
        <v>162.57142857142858</v>
      </c>
      <c r="J38" s="52">
        <v>148.8095238095238</v>
      </c>
      <c r="K38" s="52">
        <v>164.8095238095238</v>
      </c>
      <c r="L38" s="52">
        <v>142.8095238095238</v>
      </c>
      <c r="M38" s="52">
        <v>140</v>
      </c>
      <c r="N38" s="52">
        <v>156</v>
      </c>
      <c r="O38" s="52">
        <v>134</v>
      </c>
      <c r="P38" s="52">
        <v>135</v>
      </c>
      <c r="Q38" s="52">
        <v>150</v>
      </c>
      <c r="R38" s="52">
        <v>128</v>
      </c>
      <c r="S38" s="52">
        <v>67.85714285714286</v>
      </c>
      <c r="T38" s="52">
        <v>82.85714285714286</v>
      </c>
      <c r="U38" s="52">
        <v>60.857142857142854</v>
      </c>
      <c r="V38" s="52">
        <v>175.23809523809524</v>
      </c>
      <c r="W38" s="53">
        <v>38.04761904761905</v>
      </c>
    </row>
    <row r="39" spans="2:23" ht="13.5">
      <c r="B39" s="78" t="s">
        <v>76</v>
      </c>
      <c r="C39" s="78"/>
      <c r="D39" s="39">
        <v>132.82608695652175</v>
      </c>
      <c r="E39" s="39">
        <v>147.82608695652175</v>
      </c>
      <c r="F39" s="39">
        <v>125.82608695652173</v>
      </c>
      <c r="G39" s="39">
        <v>142.82608695652175</v>
      </c>
      <c r="H39" s="39">
        <v>158.82608695652175</v>
      </c>
      <c r="I39" s="39">
        <v>136.82608695652175</v>
      </c>
      <c r="J39" s="39">
        <v>140</v>
      </c>
      <c r="K39" s="39">
        <v>156</v>
      </c>
      <c r="L39" s="39">
        <v>134</v>
      </c>
      <c r="M39" s="39">
        <v>148.04347826086956</v>
      </c>
      <c r="N39" s="39">
        <v>164.04347826086956</v>
      </c>
      <c r="O39" s="39">
        <v>142.04347826086956</v>
      </c>
      <c r="P39" s="39">
        <v>143.04347826086956</v>
      </c>
      <c r="Q39" s="39">
        <v>158.04347826086956</v>
      </c>
      <c r="R39" s="39">
        <v>136.04347826086956</v>
      </c>
      <c r="S39" s="39">
        <v>73.04347826086956</v>
      </c>
      <c r="T39" s="39">
        <v>88.04347826086956</v>
      </c>
      <c r="U39" s="39">
        <v>66.04347826086956</v>
      </c>
      <c r="V39" s="39">
        <v>160</v>
      </c>
      <c r="W39" s="39">
        <v>32</v>
      </c>
    </row>
    <row r="40" spans="2:23" ht="13.5">
      <c r="B40" s="78" t="s">
        <v>68</v>
      </c>
      <c r="C40" s="78"/>
      <c r="D40" s="39">
        <v>130</v>
      </c>
      <c r="E40" s="39">
        <v>145</v>
      </c>
      <c r="F40" s="39">
        <v>123</v>
      </c>
      <c r="G40" s="39">
        <v>142</v>
      </c>
      <c r="H40" s="39">
        <v>158</v>
      </c>
      <c r="I40" s="39">
        <v>136</v>
      </c>
      <c r="J40" s="39">
        <v>149.5</v>
      </c>
      <c r="K40" s="39">
        <v>165.5</v>
      </c>
      <c r="L40" s="39">
        <v>143.5</v>
      </c>
      <c r="M40" s="39">
        <v>164.5</v>
      </c>
      <c r="N40" s="39">
        <v>180.5</v>
      </c>
      <c r="O40" s="39">
        <v>158.5</v>
      </c>
      <c r="P40" s="39">
        <v>159.5</v>
      </c>
      <c r="Q40" s="39">
        <v>174.5</v>
      </c>
      <c r="R40" s="39">
        <v>152.5</v>
      </c>
      <c r="S40" s="39">
        <v>89.5</v>
      </c>
      <c r="T40" s="39">
        <v>104.5</v>
      </c>
      <c r="U40" s="39">
        <v>82.5</v>
      </c>
      <c r="V40" s="39">
        <v>169.5</v>
      </c>
      <c r="W40" s="39">
        <v>37</v>
      </c>
    </row>
    <row r="41" spans="2:23" ht="13.5">
      <c r="B41" s="78" t="s">
        <v>66</v>
      </c>
      <c r="C41" s="78"/>
      <c r="D41" s="39">
        <v>136.1904761904762</v>
      </c>
      <c r="E41" s="39">
        <v>151.1904761904762</v>
      </c>
      <c r="F41" s="39">
        <v>129.1904761904762</v>
      </c>
      <c r="G41" s="39">
        <v>148.61904761904762</v>
      </c>
      <c r="H41" s="39">
        <v>164.61904761904762</v>
      </c>
      <c r="I41" s="39">
        <v>147.38095238095238</v>
      </c>
      <c r="J41" s="39">
        <v>156.9047619047619</v>
      </c>
      <c r="K41" s="39">
        <v>172.9047619047619</v>
      </c>
      <c r="L41" s="39">
        <v>150.9047619047619</v>
      </c>
      <c r="M41" s="39">
        <v>170.95238095238096</v>
      </c>
      <c r="N41" s="39">
        <v>186.95238095238096</v>
      </c>
      <c r="O41" s="39">
        <v>164.95238095238096</v>
      </c>
      <c r="P41" s="39">
        <v>165.95238095238096</v>
      </c>
      <c r="Q41" s="39">
        <v>180.95238095238096</v>
      </c>
      <c r="R41" s="39">
        <v>158.95238095238096</v>
      </c>
      <c r="S41" s="39">
        <v>95.95238095238095</v>
      </c>
      <c r="T41" s="39">
        <v>110.95238095238095</v>
      </c>
      <c r="U41" s="39">
        <v>88.95238095238095</v>
      </c>
      <c r="V41" s="39">
        <v>181.1904761904762</v>
      </c>
      <c r="W41" s="39">
        <v>40.95238095238095</v>
      </c>
    </row>
    <row r="42" spans="2:23" ht="13.5">
      <c r="B42" s="78" t="s">
        <v>59</v>
      </c>
      <c r="C42" s="78"/>
      <c r="D42" s="39">
        <v>143.0952380952381</v>
      </c>
      <c r="E42" s="39">
        <v>158.0952380952381</v>
      </c>
      <c r="F42" s="39">
        <v>136.0952380952381</v>
      </c>
      <c r="G42" s="39">
        <v>155.0952380952381</v>
      </c>
      <c r="H42" s="39">
        <v>171.0952380952381</v>
      </c>
      <c r="I42" s="39">
        <v>149.0952380952381</v>
      </c>
      <c r="J42" s="39">
        <v>163.0952380952381</v>
      </c>
      <c r="K42" s="39">
        <v>179.0952380952381</v>
      </c>
      <c r="L42" s="39">
        <v>157.0952380952381</v>
      </c>
      <c r="M42" s="39">
        <v>173.0952380952381</v>
      </c>
      <c r="N42" s="39">
        <v>189.0952380952381</v>
      </c>
      <c r="O42" s="39">
        <v>167.0952380952381</v>
      </c>
      <c r="P42" s="39">
        <v>168.0952380952381</v>
      </c>
      <c r="Q42" s="39">
        <v>183.0952380952381</v>
      </c>
      <c r="R42" s="39">
        <v>161.0952380952381</v>
      </c>
      <c r="S42" s="39">
        <v>98.0952380952381</v>
      </c>
      <c r="T42" s="39">
        <v>113.0952380952381</v>
      </c>
      <c r="U42" s="39">
        <v>91.0952380952381</v>
      </c>
      <c r="V42" s="39">
        <v>188.0952380952381</v>
      </c>
      <c r="W42" s="39">
        <v>42.61904761904762</v>
      </c>
    </row>
    <row r="43" spans="2:23" ht="13.5">
      <c r="B43" s="78" t="s">
        <v>54</v>
      </c>
      <c r="C43" s="78"/>
      <c r="D43" s="39">
        <v>145.5</v>
      </c>
      <c r="E43" s="39">
        <v>160.5</v>
      </c>
      <c r="F43" s="39">
        <v>138.5</v>
      </c>
      <c r="G43" s="39">
        <v>163</v>
      </c>
      <c r="H43" s="39">
        <v>179</v>
      </c>
      <c r="I43" s="39">
        <v>157</v>
      </c>
      <c r="J43" s="39">
        <v>175.75</v>
      </c>
      <c r="K43" s="39">
        <v>191.75</v>
      </c>
      <c r="L43" s="39">
        <v>169.75</v>
      </c>
      <c r="M43" s="39">
        <v>190.5</v>
      </c>
      <c r="N43" s="39">
        <v>206.5</v>
      </c>
      <c r="O43" s="39">
        <v>184.5</v>
      </c>
      <c r="P43" s="39">
        <v>185.5</v>
      </c>
      <c r="Q43" s="39">
        <v>200.5</v>
      </c>
      <c r="R43" s="39">
        <v>178.5</v>
      </c>
      <c r="S43" s="39">
        <v>115.5</v>
      </c>
      <c r="T43" s="39">
        <v>130.5</v>
      </c>
      <c r="U43" s="39">
        <v>108.5</v>
      </c>
      <c r="V43" s="39">
        <v>201</v>
      </c>
      <c r="W43" s="39">
        <v>51.75</v>
      </c>
    </row>
    <row r="44" spans="2:23" ht="13.5">
      <c r="B44" s="78" t="s">
        <v>46</v>
      </c>
      <c r="C44" s="78"/>
      <c r="D44" s="39">
        <v>161.57894736842104</v>
      </c>
      <c r="E44" s="39">
        <v>176.57894736842104</v>
      </c>
      <c r="F44" s="39">
        <v>154.57894736842104</v>
      </c>
      <c r="G44" s="39">
        <v>175</v>
      </c>
      <c r="H44" s="39">
        <v>191</v>
      </c>
      <c r="I44" s="39">
        <v>169</v>
      </c>
      <c r="J44" s="39">
        <v>186.57894736842104</v>
      </c>
      <c r="K44" s="39">
        <v>202.57894736842104</v>
      </c>
      <c r="L44" s="39">
        <v>180.57894736842104</v>
      </c>
      <c r="M44" s="39">
        <v>195</v>
      </c>
      <c r="N44" s="39">
        <v>211</v>
      </c>
      <c r="O44" s="39">
        <v>189</v>
      </c>
      <c r="P44" s="39">
        <v>190</v>
      </c>
      <c r="Q44" s="39">
        <v>205</v>
      </c>
      <c r="R44" s="39">
        <v>183</v>
      </c>
      <c r="S44" s="39">
        <v>120</v>
      </c>
      <c r="T44" s="39">
        <v>135</v>
      </c>
      <c r="U44" s="39">
        <v>113</v>
      </c>
      <c r="V44" s="39">
        <v>216.57894736842104</v>
      </c>
      <c r="W44" s="39">
        <v>61.94736842105263</v>
      </c>
    </row>
    <row r="45" spans="2:23" ht="13.5">
      <c r="B45" s="63" t="s">
        <v>45</v>
      </c>
      <c r="C45" s="63"/>
      <c r="D45" s="37">
        <v>133.68421052631578</v>
      </c>
      <c r="E45" s="37">
        <v>148.68421052631578</v>
      </c>
      <c r="F45" s="37">
        <v>126.6842105263158</v>
      </c>
      <c r="G45" s="37">
        <v>143.68421052631578</v>
      </c>
      <c r="H45" s="37">
        <v>159.68421052631578</v>
      </c>
      <c r="I45" s="37">
        <v>148.21052631578948</v>
      </c>
      <c r="J45" s="37">
        <v>154.73684210526315</v>
      </c>
      <c r="K45" s="37">
        <v>170.73684210526315</v>
      </c>
      <c r="L45" s="37">
        <v>148.73684210526315</v>
      </c>
      <c r="M45" s="37">
        <v>157.89473684210526</v>
      </c>
      <c r="N45" s="37">
        <v>173.89473684210526</v>
      </c>
      <c r="O45" s="37">
        <v>151.89473684210526</v>
      </c>
      <c r="P45" s="37">
        <v>152.89473684210526</v>
      </c>
      <c r="Q45" s="37">
        <v>167.89473684210526</v>
      </c>
      <c r="R45" s="37">
        <v>145.89473684210526</v>
      </c>
      <c r="S45" s="37">
        <v>91.3157894736842</v>
      </c>
      <c r="T45" s="37">
        <v>106.3157894736842</v>
      </c>
      <c r="U45" s="37">
        <v>84.3157894736842</v>
      </c>
      <c r="V45" s="37">
        <v>184.73684210526315</v>
      </c>
      <c r="W45" s="37">
        <v>52.1578947368421</v>
      </c>
    </row>
    <row r="47" spans="2:23" ht="18.75">
      <c r="B47" s="87" t="s">
        <v>77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2:6" ht="14.25" thickBot="1">
      <c r="B48" s="88" t="s">
        <v>80</v>
      </c>
      <c r="C48" s="88"/>
      <c r="D48" s="88"/>
      <c r="E48" s="88"/>
      <c r="F48" s="88"/>
    </row>
    <row r="49" spans="2:25" ht="13.5">
      <c r="B49" s="1"/>
      <c r="C49" s="2"/>
      <c r="D49" s="66" t="s">
        <v>1</v>
      </c>
      <c r="E49" s="67"/>
      <c r="F49" s="68"/>
      <c r="G49" s="69" t="s">
        <v>2</v>
      </c>
      <c r="H49" s="67"/>
      <c r="I49" s="70"/>
      <c r="J49" s="66" t="s">
        <v>3</v>
      </c>
      <c r="K49" s="67"/>
      <c r="L49" s="68"/>
      <c r="M49" s="69" t="s">
        <v>4</v>
      </c>
      <c r="N49" s="67"/>
      <c r="O49" s="70"/>
      <c r="P49" s="66" t="s">
        <v>5</v>
      </c>
      <c r="Q49" s="67"/>
      <c r="R49" s="68"/>
      <c r="S49" s="69" t="s">
        <v>6</v>
      </c>
      <c r="T49" s="67"/>
      <c r="U49" s="70"/>
      <c r="V49" s="66" t="s">
        <v>7</v>
      </c>
      <c r="W49" s="68"/>
      <c r="Y49" s="18" t="s">
        <v>34</v>
      </c>
    </row>
    <row r="50" spans="2:25" ht="13.5">
      <c r="B50" s="5"/>
      <c r="C50" s="6"/>
      <c r="D50" s="7" t="s">
        <v>8</v>
      </c>
      <c r="E50" s="3" t="s">
        <v>9</v>
      </c>
      <c r="F50" s="8" t="s">
        <v>10</v>
      </c>
      <c r="G50" s="9" t="s">
        <v>8</v>
      </c>
      <c r="H50" s="3" t="s">
        <v>9</v>
      </c>
      <c r="I50" s="10" t="s">
        <v>10</v>
      </c>
      <c r="J50" s="7" t="s">
        <v>8</v>
      </c>
      <c r="K50" s="3" t="s">
        <v>9</v>
      </c>
      <c r="L50" s="8" t="s">
        <v>10</v>
      </c>
      <c r="M50" s="9" t="s">
        <v>8</v>
      </c>
      <c r="N50" s="3" t="s">
        <v>9</v>
      </c>
      <c r="O50" s="10" t="s">
        <v>10</v>
      </c>
      <c r="P50" s="7" t="s">
        <v>8</v>
      </c>
      <c r="Q50" s="3" t="s">
        <v>9</v>
      </c>
      <c r="R50" s="8" t="s">
        <v>10</v>
      </c>
      <c r="S50" s="9" t="s">
        <v>8</v>
      </c>
      <c r="T50" s="3" t="s">
        <v>9</v>
      </c>
      <c r="U50" s="10" t="s">
        <v>10</v>
      </c>
      <c r="V50" s="7" t="s">
        <v>9</v>
      </c>
      <c r="W50" s="8" t="s">
        <v>10</v>
      </c>
      <c r="Y50" s="3" t="s">
        <v>9</v>
      </c>
    </row>
    <row r="51" spans="2:25" ht="13.5">
      <c r="B51" s="12">
        <f aca="true" t="shared" si="3" ref="B51:C66">B7</f>
        <v>37500</v>
      </c>
      <c r="C51" s="6" t="str">
        <f t="shared" si="3"/>
        <v>日</v>
      </c>
      <c r="D51" s="5"/>
      <c r="E51" s="13"/>
      <c r="F51" s="14"/>
      <c r="G51" s="15"/>
      <c r="H51" s="13"/>
      <c r="I51" s="6"/>
      <c r="J51" s="5"/>
      <c r="K51" s="13"/>
      <c r="L51" s="14"/>
      <c r="M51" s="15"/>
      <c r="N51" s="13"/>
      <c r="O51" s="6"/>
      <c r="P51" s="5"/>
      <c r="Q51" s="13"/>
      <c r="R51" s="14"/>
      <c r="S51" s="15"/>
      <c r="T51" s="13"/>
      <c r="U51" s="6"/>
      <c r="V51" s="5"/>
      <c r="W51" s="14"/>
      <c r="Y51" s="13"/>
    </row>
    <row r="52" spans="2:25" ht="13.5">
      <c r="B52" s="12">
        <f t="shared" si="3"/>
        <v>37501</v>
      </c>
      <c r="C52" s="6" t="str">
        <f t="shared" si="3"/>
        <v>月</v>
      </c>
      <c r="D52" s="5">
        <v>180</v>
      </c>
      <c r="E52" s="13">
        <v>198</v>
      </c>
      <c r="F52" s="14">
        <v>174</v>
      </c>
      <c r="G52" s="15">
        <v>190</v>
      </c>
      <c r="H52" s="13">
        <v>209</v>
      </c>
      <c r="I52" s="6">
        <v>184</v>
      </c>
      <c r="J52" s="5">
        <v>180</v>
      </c>
      <c r="K52" s="13">
        <v>199</v>
      </c>
      <c r="L52" s="14">
        <v>174</v>
      </c>
      <c r="M52" s="15">
        <v>160</v>
      </c>
      <c r="N52" s="13">
        <v>179</v>
      </c>
      <c r="O52" s="6">
        <v>154</v>
      </c>
      <c r="P52" s="5">
        <v>155</v>
      </c>
      <c r="Q52" s="13">
        <v>172</v>
      </c>
      <c r="R52" s="14">
        <v>149</v>
      </c>
      <c r="S52" s="15">
        <v>90</v>
      </c>
      <c r="T52" s="13">
        <v>106</v>
      </c>
      <c r="U52" s="6">
        <v>84</v>
      </c>
      <c r="V52" s="5">
        <v>205</v>
      </c>
      <c r="W52" s="14">
        <v>60</v>
      </c>
      <c r="Y52" s="13">
        <v>200</v>
      </c>
    </row>
    <row r="53" spans="2:25" ht="13.5">
      <c r="B53" s="12">
        <f t="shared" si="3"/>
        <v>37502</v>
      </c>
      <c r="C53" s="6" t="str">
        <f t="shared" si="3"/>
        <v>火</v>
      </c>
      <c r="D53" s="5">
        <v>180</v>
      </c>
      <c r="E53" s="13">
        <v>198</v>
      </c>
      <c r="F53" s="14">
        <v>174</v>
      </c>
      <c r="G53" s="15">
        <v>190</v>
      </c>
      <c r="H53" s="13">
        <v>209</v>
      </c>
      <c r="I53" s="6">
        <v>184</v>
      </c>
      <c r="J53" s="5">
        <v>180</v>
      </c>
      <c r="K53" s="13">
        <v>199</v>
      </c>
      <c r="L53" s="14">
        <v>174</v>
      </c>
      <c r="M53" s="15">
        <v>160</v>
      </c>
      <c r="N53" s="13">
        <v>179</v>
      </c>
      <c r="O53" s="6">
        <v>154</v>
      </c>
      <c r="P53" s="5">
        <v>155</v>
      </c>
      <c r="Q53" s="13">
        <v>172</v>
      </c>
      <c r="R53" s="14">
        <v>149</v>
      </c>
      <c r="S53" s="15">
        <v>90</v>
      </c>
      <c r="T53" s="13">
        <v>106</v>
      </c>
      <c r="U53" s="6">
        <v>84</v>
      </c>
      <c r="V53" s="5">
        <v>205</v>
      </c>
      <c r="W53" s="14">
        <v>60</v>
      </c>
      <c r="X53" s="31"/>
      <c r="Y53" s="13">
        <v>200</v>
      </c>
    </row>
    <row r="54" spans="2:25" ht="13.5">
      <c r="B54" s="12">
        <f t="shared" si="3"/>
        <v>37503</v>
      </c>
      <c r="C54" s="6" t="str">
        <f t="shared" si="3"/>
        <v>水</v>
      </c>
      <c r="D54" s="5">
        <v>185</v>
      </c>
      <c r="E54" s="13">
        <v>203</v>
      </c>
      <c r="F54" s="14">
        <v>179</v>
      </c>
      <c r="G54" s="15">
        <v>195</v>
      </c>
      <c r="H54" s="13">
        <v>214</v>
      </c>
      <c r="I54" s="6">
        <v>189</v>
      </c>
      <c r="J54" s="5">
        <v>185</v>
      </c>
      <c r="K54" s="13">
        <v>204</v>
      </c>
      <c r="L54" s="14">
        <v>179</v>
      </c>
      <c r="M54" s="15">
        <v>170</v>
      </c>
      <c r="N54" s="13">
        <v>189</v>
      </c>
      <c r="O54" s="6">
        <v>164</v>
      </c>
      <c r="P54" s="5">
        <v>165</v>
      </c>
      <c r="Q54" s="13">
        <v>182</v>
      </c>
      <c r="R54" s="14">
        <v>159</v>
      </c>
      <c r="S54" s="15">
        <v>100</v>
      </c>
      <c r="T54" s="13">
        <v>116</v>
      </c>
      <c r="U54" s="6">
        <v>94</v>
      </c>
      <c r="V54" s="5">
        <v>215</v>
      </c>
      <c r="W54" s="14">
        <v>70</v>
      </c>
      <c r="Y54" s="13">
        <v>208</v>
      </c>
    </row>
    <row r="55" spans="2:25" ht="13.5">
      <c r="B55" s="12">
        <f t="shared" si="3"/>
        <v>37504</v>
      </c>
      <c r="C55" s="6" t="str">
        <f t="shared" si="3"/>
        <v>木</v>
      </c>
      <c r="D55" s="5">
        <v>185</v>
      </c>
      <c r="E55" s="13">
        <v>203</v>
      </c>
      <c r="F55" s="14">
        <v>179</v>
      </c>
      <c r="G55" s="15">
        <v>195</v>
      </c>
      <c r="H55" s="13">
        <v>214</v>
      </c>
      <c r="I55" s="6">
        <v>189</v>
      </c>
      <c r="J55" s="5">
        <v>185</v>
      </c>
      <c r="K55" s="13">
        <v>204</v>
      </c>
      <c r="L55" s="14">
        <v>179</v>
      </c>
      <c r="M55" s="15">
        <v>170</v>
      </c>
      <c r="N55" s="13">
        <v>189</v>
      </c>
      <c r="O55" s="6">
        <v>164</v>
      </c>
      <c r="P55" s="5">
        <v>165</v>
      </c>
      <c r="Q55" s="13">
        <v>182</v>
      </c>
      <c r="R55" s="14">
        <v>159</v>
      </c>
      <c r="S55" s="15">
        <v>100</v>
      </c>
      <c r="T55" s="13">
        <v>116</v>
      </c>
      <c r="U55" s="6">
        <v>94</v>
      </c>
      <c r="V55" s="5">
        <v>215</v>
      </c>
      <c r="W55" s="14">
        <v>70</v>
      </c>
      <c r="Y55" s="13">
        <v>208</v>
      </c>
    </row>
    <row r="56" spans="2:25" ht="13.5">
      <c r="B56" s="12">
        <f t="shared" si="3"/>
        <v>37505</v>
      </c>
      <c r="C56" s="6" t="str">
        <f t="shared" si="3"/>
        <v>金</v>
      </c>
      <c r="D56" s="5">
        <v>185</v>
      </c>
      <c r="E56" s="13">
        <v>203</v>
      </c>
      <c r="F56" s="14">
        <v>179</v>
      </c>
      <c r="G56" s="15">
        <v>200</v>
      </c>
      <c r="H56" s="13">
        <v>219</v>
      </c>
      <c r="I56" s="6">
        <v>194</v>
      </c>
      <c r="J56" s="5">
        <v>195</v>
      </c>
      <c r="K56" s="13">
        <v>214</v>
      </c>
      <c r="L56" s="14">
        <v>189</v>
      </c>
      <c r="M56" s="15">
        <v>180</v>
      </c>
      <c r="N56" s="13">
        <v>199</v>
      </c>
      <c r="O56" s="6">
        <v>174</v>
      </c>
      <c r="P56" s="5">
        <v>175</v>
      </c>
      <c r="Q56" s="13">
        <v>192</v>
      </c>
      <c r="R56" s="14">
        <v>169</v>
      </c>
      <c r="S56" s="15">
        <v>110</v>
      </c>
      <c r="T56" s="13">
        <v>126</v>
      </c>
      <c r="U56" s="6">
        <v>104</v>
      </c>
      <c r="V56" s="5">
        <v>225</v>
      </c>
      <c r="W56" s="14">
        <v>78</v>
      </c>
      <c r="Y56" s="13">
        <v>215</v>
      </c>
    </row>
    <row r="57" spans="1:25" ht="13.5">
      <c r="A57" t="s">
        <v>16</v>
      </c>
      <c r="B57" s="12">
        <f t="shared" si="3"/>
        <v>37506</v>
      </c>
      <c r="C57" s="6" t="str">
        <f t="shared" si="3"/>
        <v>土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37507</v>
      </c>
      <c r="C58" s="6" t="str">
        <f t="shared" si="3"/>
        <v>日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2:25" ht="13.5">
      <c r="B59" s="12">
        <f t="shared" si="3"/>
        <v>37508</v>
      </c>
      <c r="C59" s="6" t="str">
        <f t="shared" si="3"/>
        <v>月</v>
      </c>
      <c r="D59" s="5">
        <v>185</v>
      </c>
      <c r="E59" s="13">
        <v>203</v>
      </c>
      <c r="F59" s="14">
        <v>179</v>
      </c>
      <c r="G59" s="15">
        <v>200</v>
      </c>
      <c r="H59" s="13">
        <v>219</v>
      </c>
      <c r="I59" s="6">
        <v>194</v>
      </c>
      <c r="J59" s="5">
        <v>195</v>
      </c>
      <c r="K59" s="13">
        <v>214</v>
      </c>
      <c r="L59" s="14">
        <v>189</v>
      </c>
      <c r="M59" s="15">
        <v>180</v>
      </c>
      <c r="N59" s="13">
        <v>199</v>
      </c>
      <c r="O59" s="6">
        <v>174</v>
      </c>
      <c r="P59" s="5">
        <v>175</v>
      </c>
      <c r="Q59" s="13">
        <v>192</v>
      </c>
      <c r="R59" s="14">
        <v>169</v>
      </c>
      <c r="S59" s="15">
        <v>110</v>
      </c>
      <c r="T59" s="13">
        <v>126</v>
      </c>
      <c r="U59" s="6">
        <v>104</v>
      </c>
      <c r="V59" s="5">
        <v>225</v>
      </c>
      <c r="W59" s="14">
        <v>78</v>
      </c>
      <c r="Y59" s="13">
        <v>215</v>
      </c>
    </row>
    <row r="60" spans="2:25" ht="13.5">
      <c r="B60" s="12">
        <f t="shared" si="3"/>
        <v>37509</v>
      </c>
      <c r="C60" s="6" t="str">
        <f t="shared" si="3"/>
        <v>火</v>
      </c>
      <c r="D60" s="5">
        <v>185</v>
      </c>
      <c r="E60" s="13">
        <v>203</v>
      </c>
      <c r="F60" s="14">
        <v>179</v>
      </c>
      <c r="G60" s="15">
        <v>200</v>
      </c>
      <c r="H60" s="13">
        <v>219</v>
      </c>
      <c r="I60" s="6">
        <v>194</v>
      </c>
      <c r="J60" s="5">
        <v>195</v>
      </c>
      <c r="K60" s="13">
        <v>214</v>
      </c>
      <c r="L60" s="14">
        <v>189</v>
      </c>
      <c r="M60" s="15">
        <v>180</v>
      </c>
      <c r="N60" s="13">
        <v>199</v>
      </c>
      <c r="O60" s="6">
        <v>174</v>
      </c>
      <c r="P60" s="5">
        <v>175</v>
      </c>
      <c r="Q60" s="13">
        <v>192</v>
      </c>
      <c r="R60" s="14">
        <v>169</v>
      </c>
      <c r="S60" s="15">
        <v>110</v>
      </c>
      <c r="T60" s="13">
        <v>126</v>
      </c>
      <c r="U60" s="6">
        <v>104</v>
      </c>
      <c r="V60" s="5">
        <v>225</v>
      </c>
      <c r="W60" s="14">
        <v>78</v>
      </c>
      <c r="Y60" s="13">
        <v>215</v>
      </c>
    </row>
    <row r="61" spans="2:25" ht="13.5">
      <c r="B61" s="12">
        <f t="shared" si="3"/>
        <v>37510</v>
      </c>
      <c r="C61" s="6" t="str">
        <f t="shared" si="3"/>
        <v>水</v>
      </c>
      <c r="D61" s="5">
        <v>185</v>
      </c>
      <c r="E61" s="13">
        <v>203</v>
      </c>
      <c r="F61" s="14">
        <v>179</v>
      </c>
      <c r="G61" s="15">
        <v>200</v>
      </c>
      <c r="H61" s="13">
        <v>219</v>
      </c>
      <c r="I61" s="6">
        <v>194</v>
      </c>
      <c r="J61" s="5">
        <v>195</v>
      </c>
      <c r="K61" s="13">
        <v>214</v>
      </c>
      <c r="L61" s="14">
        <v>189</v>
      </c>
      <c r="M61" s="15">
        <v>180</v>
      </c>
      <c r="N61" s="13">
        <v>199</v>
      </c>
      <c r="O61" s="6">
        <v>174</v>
      </c>
      <c r="P61" s="5">
        <v>175</v>
      </c>
      <c r="Q61" s="13">
        <v>192</v>
      </c>
      <c r="R61" s="14">
        <v>169</v>
      </c>
      <c r="S61" s="15">
        <v>110</v>
      </c>
      <c r="T61" s="13">
        <v>126</v>
      </c>
      <c r="U61" s="6">
        <v>104</v>
      </c>
      <c r="V61" s="5">
        <v>225</v>
      </c>
      <c r="W61" s="14">
        <v>78</v>
      </c>
      <c r="X61" s="31"/>
      <c r="Y61" s="13"/>
    </row>
    <row r="62" spans="2:25" ht="13.5">
      <c r="B62" s="12">
        <f t="shared" si="3"/>
        <v>37511</v>
      </c>
      <c r="C62" s="6" t="str">
        <f t="shared" si="3"/>
        <v>木</v>
      </c>
      <c r="D62" s="5">
        <v>185</v>
      </c>
      <c r="E62" s="13">
        <v>203</v>
      </c>
      <c r="F62" s="14">
        <v>179</v>
      </c>
      <c r="G62" s="15">
        <v>200</v>
      </c>
      <c r="H62" s="13">
        <v>219</v>
      </c>
      <c r="I62" s="6">
        <v>194</v>
      </c>
      <c r="J62" s="5">
        <v>195</v>
      </c>
      <c r="K62" s="13">
        <v>214</v>
      </c>
      <c r="L62" s="14">
        <v>189</v>
      </c>
      <c r="M62" s="15">
        <v>180</v>
      </c>
      <c r="N62" s="13">
        <v>199</v>
      </c>
      <c r="O62" s="6">
        <v>174</v>
      </c>
      <c r="P62" s="5">
        <v>175</v>
      </c>
      <c r="Q62" s="13">
        <v>192</v>
      </c>
      <c r="R62" s="14">
        <v>169</v>
      </c>
      <c r="S62" s="15">
        <v>110</v>
      </c>
      <c r="T62" s="13">
        <v>126</v>
      </c>
      <c r="U62" s="6">
        <v>104</v>
      </c>
      <c r="V62" s="5">
        <v>225</v>
      </c>
      <c r="W62" s="14">
        <v>78</v>
      </c>
      <c r="Y62" s="13">
        <v>215</v>
      </c>
    </row>
    <row r="63" spans="2:25" ht="13.5">
      <c r="B63" s="12">
        <f t="shared" si="3"/>
        <v>37512</v>
      </c>
      <c r="C63" s="6" t="str">
        <f t="shared" si="3"/>
        <v>金</v>
      </c>
      <c r="D63" s="5">
        <v>185</v>
      </c>
      <c r="E63" s="13">
        <v>203</v>
      </c>
      <c r="F63" s="14">
        <v>179</v>
      </c>
      <c r="G63" s="15">
        <v>200</v>
      </c>
      <c r="H63" s="13">
        <v>219</v>
      </c>
      <c r="I63" s="6">
        <v>194</v>
      </c>
      <c r="J63" s="5">
        <v>195</v>
      </c>
      <c r="K63" s="13">
        <v>214</v>
      </c>
      <c r="L63" s="14">
        <v>189</v>
      </c>
      <c r="M63" s="15">
        <v>180</v>
      </c>
      <c r="N63" s="13">
        <v>199</v>
      </c>
      <c r="O63" s="6">
        <v>174</v>
      </c>
      <c r="P63" s="5">
        <v>175</v>
      </c>
      <c r="Q63" s="13">
        <v>192</v>
      </c>
      <c r="R63" s="14">
        <v>169</v>
      </c>
      <c r="S63" s="15">
        <v>110</v>
      </c>
      <c r="T63" s="13">
        <v>126</v>
      </c>
      <c r="U63" s="6">
        <v>104</v>
      </c>
      <c r="V63" s="5">
        <v>225</v>
      </c>
      <c r="W63" s="14">
        <v>78</v>
      </c>
      <c r="Y63" s="13">
        <v>215</v>
      </c>
    </row>
    <row r="64" spans="1:25" ht="13.5">
      <c r="A64" t="s">
        <v>17</v>
      </c>
      <c r="B64" s="12">
        <f t="shared" si="3"/>
        <v>37513</v>
      </c>
      <c r="C64" s="6" t="str">
        <f t="shared" si="3"/>
        <v>土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3"/>
        <v>37514</v>
      </c>
      <c r="C65" s="6" t="str">
        <f t="shared" si="3"/>
        <v>日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2:25" ht="13.5">
      <c r="B66" s="12">
        <f t="shared" si="3"/>
        <v>37515</v>
      </c>
      <c r="C66" s="6" t="str">
        <f t="shared" si="3"/>
        <v>月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aca="true" t="shared" si="4" ref="B67:C80">B23</f>
        <v>37516</v>
      </c>
      <c r="C67" s="6" t="str">
        <f t="shared" si="4"/>
        <v>火</v>
      </c>
      <c r="D67" s="5">
        <v>185</v>
      </c>
      <c r="E67" s="13">
        <v>203</v>
      </c>
      <c r="F67" s="14">
        <v>179</v>
      </c>
      <c r="G67" s="15">
        <v>200</v>
      </c>
      <c r="H67" s="13">
        <v>219</v>
      </c>
      <c r="I67" s="6">
        <v>194</v>
      </c>
      <c r="J67" s="5">
        <v>195</v>
      </c>
      <c r="K67" s="13">
        <v>214</v>
      </c>
      <c r="L67" s="14">
        <v>189</v>
      </c>
      <c r="M67" s="15">
        <v>180</v>
      </c>
      <c r="N67" s="13">
        <v>199</v>
      </c>
      <c r="O67" s="6">
        <v>174</v>
      </c>
      <c r="P67" s="5">
        <v>175</v>
      </c>
      <c r="Q67" s="13">
        <v>192</v>
      </c>
      <c r="R67" s="14">
        <v>169</v>
      </c>
      <c r="S67" s="15">
        <v>110</v>
      </c>
      <c r="T67" s="13">
        <v>126</v>
      </c>
      <c r="U67" s="6">
        <v>104</v>
      </c>
      <c r="V67" s="5">
        <v>225</v>
      </c>
      <c r="W67" s="14">
        <v>78</v>
      </c>
      <c r="Y67" s="13">
        <v>215</v>
      </c>
    </row>
    <row r="68" spans="2:25" ht="13.5">
      <c r="B68" s="12">
        <f t="shared" si="4"/>
        <v>37517</v>
      </c>
      <c r="C68" s="6" t="str">
        <f t="shared" si="4"/>
        <v>水</v>
      </c>
      <c r="D68" s="5">
        <v>185</v>
      </c>
      <c r="E68" s="13">
        <v>203</v>
      </c>
      <c r="F68" s="14">
        <v>179</v>
      </c>
      <c r="G68" s="15">
        <v>200</v>
      </c>
      <c r="H68" s="13">
        <v>219</v>
      </c>
      <c r="I68" s="6">
        <v>194</v>
      </c>
      <c r="J68" s="5">
        <v>195</v>
      </c>
      <c r="K68" s="13">
        <v>214</v>
      </c>
      <c r="L68" s="14">
        <v>189</v>
      </c>
      <c r="M68" s="15">
        <v>180</v>
      </c>
      <c r="N68" s="13">
        <v>199</v>
      </c>
      <c r="O68" s="6">
        <v>174</v>
      </c>
      <c r="P68" s="5">
        <v>175</v>
      </c>
      <c r="Q68" s="13">
        <v>192</v>
      </c>
      <c r="R68" s="14">
        <v>169</v>
      </c>
      <c r="S68" s="15">
        <v>110</v>
      </c>
      <c r="T68" s="13">
        <v>126</v>
      </c>
      <c r="U68" s="6">
        <v>104</v>
      </c>
      <c r="V68" s="5">
        <v>225</v>
      </c>
      <c r="W68" s="14">
        <v>78</v>
      </c>
      <c r="Y68" s="13">
        <v>215</v>
      </c>
    </row>
    <row r="69" spans="2:25" ht="13.5">
      <c r="B69" s="12">
        <f t="shared" si="4"/>
        <v>37518</v>
      </c>
      <c r="C69" s="6" t="str">
        <f t="shared" si="4"/>
        <v>木</v>
      </c>
      <c r="D69" s="5">
        <v>185</v>
      </c>
      <c r="E69" s="13">
        <v>203</v>
      </c>
      <c r="F69" s="14">
        <v>179</v>
      </c>
      <c r="G69" s="15">
        <v>200</v>
      </c>
      <c r="H69" s="13">
        <v>219</v>
      </c>
      <c r="I69" s="6">
        <v>194</v>
      </c>
      <c r="J69" s="5">
        <v>195</v>
      </c>
      <c r="K69" s="13">
        <v>214</v>
      </c>
      <c r="L69" s="14">
        <v>189</v>
      </c>
      <c r="M69" s="15">
        <v>180</v>
      </c>
      <c r="N69" s="13">
        <v>199</v>
      </c>
      <c r="O69" s="6">
        <v>174</v>
      </c>
      <c r="P69" s="5">
        <v>175</v>
      </c>
      <c r="Q69" s="13">
        <v>192</v>
      </c>
      <c r="R69" s="14">
        <v>169</v>
      </c>
      <c r="S69" s="15">
        <v>110</v>
      </c>
      <c r="T69" s="13">
        <v>126</v>
      </c>
      <c r="U69" s="6">
        <v>104</v>
      </c>
      <c r="V69" s="5">
        <v>225</v>
      </c>
      <c r="W69" s="14">
        <v>78</v>
      </c>
      <c r="X69" s="31"/>
      <c r="Y69" s="13">
        <v>215</v>
      </c>
    </row>
    <row r="70" spans="2:25" ht="13.5">
      <c r="B70" s="12">
        <f t="shared" si="4"/>
        <v>37519</v>
      </c>
      <c r="C70" s="6" t="str">
        <f t="shared" si="4"/>
        <v>金</v>
      </c>
      <c r="D70" s="5">
        <v>185</v>
      </c>
      <c r="E70" s="13">
        <v>203</v>
      </c>
      <c r="F70" s="14">
        <v>179</v>
      </c>
      <c r="G70" s="15">
        <v>200</v>
      </c>
      <c r="H70" s="13">
        <v>219</v>
      </c>
      <c r="I70" s="6">
        <v>194</v>
      </c>
      <c r="J70" s="5">
        <v>195</v>
      </c>
      <c r="K70" s="13">
        <v>214</v>
      </c>
      <c r="L70" s="14">
        <v>189</v>
      </c>
      <c r="M70" s="15">
        <v>180</v>
      </c>
      <c r="N70" s="13">
        <v>199</v>
      </c>
      <c r="O70" s="6">
        <v>174</v>
      </c>
      <c r="P70" s="5">
        <v>175</v>
      </c>
      <c r="Q70" s="13">
        <v>192</v>
      </c>
      <c r="R70" s="14">
        <v>169</v>
      </c>
      <c r="S70" s="15">
        <v>110</v>
      </c>
      <c r="T70" s="13">
        <v>126</v>
      </c>
      <c r="U70" s="6">
        <v>104</v>
      </c>
      <c r="V70" s="5">
        <v>225</v>
      </c>
      <c r="W70" s="14">
        <v>78</v>
      </c>
      <c r="Y70" s="13">
        <v>215</v>
      </c>
    </row>
    <row r="71" spans="1:25" ht="13.5">
      <c r="A71" t="s">
        <v>13</v>
      </c>
      <c r="B71" s="12">
        <f t="shared" si="4"/>
        <v>37520</v>
      </c>
      <c r="C71" s="6" t="str">
        <f t="shared" si="4"/>
        <v>土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37521</v>
      </c>
      <c r="C72" s="6" t="str">
        <f t="shared" si="4"/>
        <v>日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2:25" ht="13.5">
      <c r="B73" s="12">
        <f t="shared" si="4"/>
        <v>37522</v>
      </c>
      <c r="C73" s="6" t="str">
        <f t="shared" si="4"/>
        <v>月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3.5">
      <c r="B74" s="12">
        <f t="shared" si="4"/>
        <v>37523</v>
      </c>
      <c r="C74" s="6" t="str">
        <f t="shared" si="4"/>
        <v>火</v>
      </c>
      <c r="D74" s="5">
        <v>185</v>
      </c>
      <c r="E74" s="13">
        <v>203</v>
      </c>
      <c r="F74" s="14">
        <v>179</v>
      </c>
      <c r="G74" s="15">
        <v>200</v>
      </c>
      <c r="H74" s="13">
        <v>219</v>
      </c>
      <c r="I74" s="6">
        <v>194</v>
      </c>
      <c r="J74" s="5">
        <v>195</v>
      </c>
      <c r="K74" s="13">
        <v>214</v>
      </c>
      <c r="L74" s="14">
        <v>189</v>
      </c>
      <c r="M74" s="15">
        <v>180</v>
      </c>
      <c r="N74" s="13">
        <v>199</v>
      </c>
      <c r="O74" s="6">
        <v>174</v>
      </c>
      <c r="P74" s="5">
        <v>175</v>
      </c>
      <c r="Q74" s="13">
        <v>192</v>
      </c>
      <c r="R74" s="14">
        <v>169</v>
      </c>
      <c r="S74" s="15">
        <v>110</v>
      </c>
      <c r="T74" s="13">
        <v>126</v>
      </c>
      <c r="U74" s="6">
        <v>104</v>
      </c>
      <c r="V74" s="5">
        <v>225</v>
      </c>
      <c r="W74" s="14">
        <v>78</v>
      </c>
      <c r="Y74" s="13">
        <v>215</v>
      </c>
    </row>
    <row r="75" spans="2:25" ht="13.5">
      <c r="B75" s="12">
        <f t="shared" si="4"/>
        <v>37524</v>
      </c>
      <c r="C75" s="6" t="str">
        <f t="shared" si="4"/>
        <v>水</v>
      </c>
      <c r="D75" s="5">
        <v>185</v>
      </c>
      <c r="E75" s="13">
        <v>203</v>
      </c>
      <c r="F75" s="14">
        <v>179</v>
      </c>
      <c r="G75" s="15">
        <v>200</v>
      </c>
      <c r="H75" s="13">
        <v>219</v>
      </c>
      <c r="I75" s="6">
        <v>194</v>
      </c>
      <c r="J75" s="5">
        <v>195</v>
      </c>
      <c r="K75" s="13">
        <v>214</v>
      </c>
      <c r="L75" s="14">
        <v>189</v>
      </c>
      <c r="M75" s="15">
        <v>180</v>
      </c>
      <c r="N75" s="13">
        <v>199</v>
      </c>
      <c r="O75" s="6">
        <v>174</v>
      </c>
      <c r="P75" s="5">
        <v>175</v>
      </c>
      <c r="Q75" s="13">
        <v>192</v>
      </c>
      <c r="R75" s="14">
        <v>169</v>
      </c>
      <c r="S75" s="15">
        <v>110</v>
      </c>
      <c r="T75" s="13">
        <v>126</v>
      </c>
      <c r="U75" s="6">
        <v>104</v>
      </c>
      <c r="V75" s="5">
        <v>225</v>
      </c>
      <c r="W75" s="14">
        <v>78</v>
      </c>
      <c r="Y75" s="13"/>
    </row>
    <row r="76" spans="2:25" ht="13.5">
      <c r="B76" s="12">
        <f t="shared" si="4"/>
        <v>37525</v>
      </c>
      <c r="C76" s="6" t="str">
        <f t="shared" si="4"/>
        <v>木</v>
      </c>
      <c r="D76" s="5">
        <v>185</v>
      </c>
      <c r="E76" s="13">
        <v>203</v>
      </c>
      <c r="F76" s="14">
        <v>179</v>
      </c>
      <c r="G76" s="15">
        <v>200</v>
      </c>
      <c r="H76" s="13">
        <v>219</v>
      </c>
      <c r="I76" s="6">
        <v>194</v>
      </c>
      <c r="J76" s="5">
        <v>195</v>
      </c>
      <c r="K76" s="13">
        <v>214</v>
      </c>
      <c r="L76" s="14">
        <v>189</v>
      </c>
      <c r="M76" s="15">
        <v>180</v>
      </c>
      <c r="N76" s="13">
        <v>199</v>
      </c>
      <c r="O76" s="6">
        <v>174</v>
      </c>
      <c r="P76" s="5">
        <v>175</v>
      </c>
      <c r="Q76" s="13">
        <v>192</v>
      </c>
      <c r="R76" s="14">
        <v>169</v>
      </c>
      <c r="S76" s="15">
        <v>110</v>
      </c>
      <c r="T76" s="13">
        <v>126</v>
      </c>
      <c r="U76" s="6">
        <v>104</v>
      </c>
      <c r="V76" s="5">
        <v>225</v>
      </c>
      <c r="W76" s="14">
        <v>78</v>
      </c>
      <c r="Y76" s="13">
        <v>215</v>
      </c>
    </row>
    <row r="77" spans="2:25" ht="13.5">
      <c r="B77" s="12">
        <f t="shared" si="4"/>
        <v>37526</v>
      </c>
      <c r="C77" s="6" t="str">
        <f t="shared" si="4"/>
        <v>金</v>
      </c>
      <c r="D77" s="5">
        <v>185</v>
      </c>
      <c r="E77" s="13">
        <v>203</v>
      </c>
      <c r="F77" s="14">
        <v>179</v>
      </c>
      <c r="G77" s="15">
        <v>200</v>
      </c>
      <c r="H77" s="13">
        <v>219</v>
      </c>
      <c r="I77" s="6">
        <v>194</v>
      </c>
      <c r="J77" s="5">
        <v>195</v>
      </c>
      <c r="K77" s="13">
        <v>214</v>
      </c>
      <c r="L77" s="14">
        <v>189</v>
      </c>
      <c r="M77" s="15">
        <v>180</v>
      </c>
      <c r="N77" s="13">
        <v>199</v>
      </c>
      <c r="O77" s="6">
        <v>174</v>
      </c>
      <c r="P77" s="5">
        <v>175</v>
      </c>
      <c r="Q77" s="13">
        <v>192</v>
      </c>
      <c r="R77" s="14">
        <v>169</v>
      </c>
      <c r="S77" s="15">
        <v>110</v>
      </c>
      <c r="T77" s="13">
        <v>126</v>
      </c>
      <c r="U77" s="6">
        <v>104</v>
      </c>
      <c r="V77" s="5">
        <v>225</v>
      </c>
      <c r="W77" s="14">
        <v>78</v>
      </c>
      <c r="Y77" s="13">
        <v>215</v>
      </c>
    </row>
    <row r="78" spans="1:25" ht="13.5">
      <c r="A78" t="s">
        <v>14</v>
      </c>
      <c r="B78" s="12">
        <f t="shared" si="4"/>
        <v>37527</v>
      </c>
      <c r="C78" s="6" t="str">
        <f t="shared" si="4"/>
        <v>土</v>
      </c>
      <c r="D78" s="5"/>
      <c r="E78" s="13"/>
      <c r="F78" s="14"/>
      <c r="G78" s="15"/>
      <c r="H78" s="13"/>
      <c r="I78" s="6"/>
      <c r="J78" s="5"/>
      <c r="K78" s="13"/>
      <c r="L78" s="14"/>
      <c r="M78" s="15"/>
      <c r="N78" s="13"/>
      <c r="O78" s="6"/>
      <c r="P78" s="5"/>
      <c r="Q78" s="13"/>
      <c r="R78" s="14"/>
      <c r="S78" s="15"/>
      <c r="T78" s="13"/>
      <c r="U78" s="6"/>
      <c r="V78" s="5"/>
      <c r="W78" s="14"/>
      <c r="Y78" s="13"/>
    </row>
    <row r="79" spans="2:25" ht="13.5">
      <c r="B79" s="12">
        <f t="shared" si="4"/>
        <v>37528</v>
      </c>
      <c r="C79" s="6" t="str">
        <f t="shared" si="4"/>
        <v>日</v>
      </c>
      <c r="D79" s="5"/>
      <c r="E79" s="13"/>
      <c r="F79" s="14"/>
      <c r="G79" s="15"/>
      <c r="H79" s="13"/>
      <c r="I79" s="6"/>
      <c r="J79" s="5"/>
      <c r="K79" s="13"/>
      <c r="L79" s="14"/>
      <c r="M79" s="15"/>
      <c r="N79" s="13"/>
      <c r="O79" s="6"/>
      <c r="P79" s="5"/>
      <c r="Q79" s="13"/>
      <c r="R79" s="14"/>
      <c r="S79" s="15"/>
      <c r="T79" s="13"/>
      <c r="U79" s="6"/>
      <c r="V79" s="5"/>
      <c r="W79" s="14"/>
      <c r="Y79" s="13"/>
    </row>
    <row r="80" spans="2:25" ht="14.25" thickBot="1">
      <c r="B80" s="12">
        <f t="shared" si="4"/>
        <v>37529</v>
      </c>
      <c r="C80" s="6" t="str">
        <f t="shared" si="4"/>
        <v>月</v>
      </c>
      <c r="D80" s="5">
        <v>185</v>
      </c>
      <c r="E80" s="13">
        <v>203</v>
      </c>
      <c r="F80" s="14">
        <v>179</v>
      </c>
      <c r="G80" s="15">
        <v>200</v>
      </c>
      <c r="H80" s="13">
        <v>219</v>
      </c>
      <c r="I80" s="6">
        <v>194</v>
      </c>
      <c r="J80" s="5">
        <v>195</v>
      </c>
      <c r="K80" s="13">
        <v>214</v>
      </c>
      <c r="L80" s="14">
        <v>189</v>
      </c>
      <c r="M80" s="15">
        <v>180</v>
      </c>
      <c r="N80" s="13">
        <v>199</v>
      </c>
      <c r="O80" s="6">
        <v>174</v>
      </c>
      <c r="P80" s="5">
        <v>175</v>
      </c>
      <c r="Q80" s="13">
        <v>192</v>
      </c>
      <c r="R80" s="14">
        <v>169</v>
      </c>
      <c r="S80" s="15">
        <v>110</v>
      </c>
      <c r="T80" s="13">
        <v>126</v>
      </c>
      <c r="U80" s="6">
        <v>104</v>
      </c>
      <c r="V80" s="5">
        <v>225</v>
      </c>
      <c r="W80" s="14">
        <v>78</v>
      </c>
      <c r="Y80" s="13">
        <v>215</v>
      </c>
    </row>
    <row r="81" spans="2:25" ht="14.25" thickBot="1">
      <c r="B81" s="76" t="s">
        <v>15</v>
      </c>
      <c r="C81" s="77"/>
      <c r="D81" s="35">
        <f aca="true" t="shared" si="5" ref="D81:W81">AVERAGE(D51:D80)</f>
        <v>184.47368421052633</v>
      </c>
      <c r="E81" s="35">
        <f t="shared" si="5"/>
        <v>202.47368421052633</v>
      </c>
      <c r="F81" s="35">
        <f t="shared" si="5"/>
        <v>178.47368421052633</v>
      </c>
      <c r="G81" s="35">
        <f t="shared" si="5"/>
        <v>198.42105263157896</v>
      </c>
      <c r="H81" s="35">
        <f t="shared" si="5"/>
        <v>217.42105263157896</v>
      </c>
      <c r="I81" s="35">
        <f t="shared" si="5"/>
        <v>192.42105263157896</v>
      </c>
      <c r="J81" s="35">
        <f t="shared" si="5"/>
        <v>192.3684210526316</v>
      </c>
      <c r="K81" s="35">
        <f t="shared" si="5"/>
        <v>211.3684210526316</v>
      </c>
      <c r="L81" s="35">
        <f t="shared" si="5"/>
        <v>186.3684210526316</v>
      </c>
      <c r="M81" s="35">
        <f t="shared" si="5"/>
        <v>176.8421052631579</v>
      </c>
      <c r="N81" s="35">
        <f t="shared" si="5"/>
        <v>195.8421052631579</v>
      </c>
      <c r="O81" s="35">
        <f t="shared" si="5"/>
        <v>170.8421052631579</v>
      </c>
      <c r="P81" s="35">
        <f t="shared" si="5"/>
        <v>171.8421052631579</v>
      </c>
      <c r="Q81" s="35">
        <f t="shared" si="5"/>
        <v>188.8421052631579</v>
      </c>
      <c r="R81" s="35">
        <f t="shared" si="5"/>
        <v>165.8421052631579</v>
      </c>
      <c r="S81" s="35">
        <f t="shared" si="5"/>
        <v>106.84210526315789</v>
      </c>
      <c r="T81" s="35">
        <f t="shared" si="5"/>
        <v>122.84210526315789</v>
      </c>
      <c r="U81" s="35">
        <f t="shared" si="5"/>
        <v>100.84210526315789</v>
      </c>
      <c r="V81" s="40">
        <f t="shared" si="5"/>
        <v>221.8421052631579</v>
      </c>
      <c r="W81" s="36">
        <f t="shared" si="5"/>
        <v>75.26315789473684</v>
      </c>
      <c r="X81" s="38"/>
      <c r="Y81" s="39">
        <f>AVERAGE(Y51:Y80)</f>
        <v>212.41176470588235</v>
      </c>
    </row>
    <row r="82" spans="2:25" ht="13.5">
      <c r="B82" s="63" t="s">
        <v>75</v>
      </c>
      <c r="C82" s="63"/>
      <c r="D82" s="52">
        <v>166.42857142857142</v>
      </c>
      <c r="E82" s="52">
        <v>184.42857142857142</v>
      </c>
      <c r="F82" s="52">
        <v>160.42857142857142</v>
      </c>
      <c r="G82" s="52">
        <v>172.61904761904762</v>
      </c>
      <c r="H82" s="52">
        <v>191.61904761904762</v>
      </c>
      <c r="I82" s="52">
        <v>166.61904761904762</v>
      </c>
      <c r="J82" s="52">
        <v>146.66666666666666</v>
      </c>
      <c r="K82" s="52">
        <v>165.66666666666666</v>
      </c>
      <c r="L82" s="52">
        <v>140.66666666666666</v>
      </c>
      <c r="M82" s="52">
        <v>132.85714285714286</v>
      </c>
      <c r="N82" s="52">
        <v>151.85714285714286</v>
      </c>
      <c r="O82" s="52">
        <v>126.85714285714286</v>
      </c>
      <c r="P82" s="52">
        <v>127.85714285714286</v>
      </c>
      <c r="Q82" s="52">
        <v>144.85714285714286</v>
      </c>
      <c r="R82" s="52">
        <v>121.85714285714286</v>
      </c>
      <c r="S82" s="52">
        <v>67.61904761904762</v>
      </c>
      <c r="T82" s="52">
        <v>83.61904761904762</v>
      </c>
      <c r="U82" s="52">
        <v>61.61904761904762</v>
      </c>
      <c r="V82" s="37">
        <v>182.85714285714286</v>
      </c>
      <c r="W82" s="37">
        <v>38.80952380952381</v>
      </c>
      <c r="X82" s="38"/>
      <c r="Y82" s="39">
        <v>178</v>
      </c>
    </row>
    <row r="83" spans="2:25" ht="13.5">
      <c r="B83" s="63" t="s">
        <v>76</v>
      </c>
      <c r="C83" s="63"/>
      <c r="D83" s="39">
        <v>139.7826086956522</v>
      </c>
      <c r="E83" s="39">
        <v>157.7826086956522</v>
      </c>
      <c r="F83" s="39">
        <v>133.7826086956522</v>
      </c>
      <c r="G83" s="39">
        <v>149.7826086956522</v>
      </c>
      <c r="H83" s="39">
        <v>168.7826086956522</v>
      </c>
      <c r="I83" s="39">
        <v>143.7826086956522</v>
      </c>
      <c r="J83" s="39">
        <v>140</v>
      </c>
      <c r="K83" s="39">
        <v>159</v>
      </c>
      <c r="L83" s="39">
        <v>134</v>
      </c>
      <c r="M83" s="39">
        <v>138.91304347826087</v>
      </c>
      <c r="N83" s="39">
        <v>157.91304347826087</v>
      </c>
      <c r="O83" s="39">
        <v>132.91304347826087</v>
      </c>
      <c r="P83" s="39">
        <v>133.91304347826087</v>
      </c>
      <c r="Q83" s="39">
        <v>150.91304347826087</v>
      </c>
      <c r="R83" s="39">
        <v>127.91304347826087</v>
      </c>
      <c r="S83" s="39">
        <v>73.91304347826087</v>
      </c>
      <c r="T83" s="39">
        <v>89.91304347826087</v>
      </c>
      <c r="U83" s="39">
        <v>67.91304347826087</v>
      </c>
      <c r="V83" s="39">
        <v>166.52173913043478</v>
      </c>
      <c r="W83" s="39">
        <v>35</v>
      </c>
      <c r="X83" s="38"/>
      <c r="Y83" s="39">
        <v>162.23809523809524</v>
      </c>
    </row>
    <row r="84" spans="2:25" ht="13.5">
      <c r="B84" s="63" t="s">
        <v>68</v>
      </c>
      <c r="C84" s="63"/>
      <c r="D84" s="39">
        <v>135</v>
      </c>
      <c r="E84" s="39">
        <v>153</v>
      </c>
      <c r="F84" s="39">
        <v>129</v>
      </c>
      <c r="G84" s="39">
        <v>145</v>
      </c>
      <c r="H84" s="39">
        <v>164</v>
      </c>
      <c r="I84" s="39">
        <v>139</v>
      </c>
      <c r="J84" s="39">
        <v>143.95</v>
      </c>
      <c r="K84" s="39">
        <v>162.95</v>
      </c>
      <c r="L84" s="39">
        <v>137.95</v>
      </c>
      <c r="M84" s="39">
        <v>156</v>
      </c>
      <c r="N84" s="39">
        <v>175</v>
      </c>
      <c r="O84" s="39">
        <v>150</v>
      </c>
      <c r="P84" s="39">
        <v>151</v>
      </c>
      <c r="Q84" s="39">
        <v>168</v>
      </c>
      <c r="R84" s="39">
        <v>145</v>
      </c>
      <c r="S84" s="39">
        <v>84.25</v>
      </c>
      <c r="T84" s="39">
        <v>100.25</v>
      </c>
      <c r="U84" s="39">
        <v>78.25</v>
      </c>
      <c r="V84" s="39">
        <v>169.25</v>
      </c>
      <c r="W84" s="39">
        <v>37.05</v>
      </c>
      <c r="X84" s="38"/>
      <c r="Y84" s="39">
        <v>170.5</v>
      </c>
    </row>
    <row r="85" spans="2:25" ht="13.5">
      <c r="B85" s="63" t="s">
        <v>66</v>
      </c>
      <c r="C85" s="63"/>
      <c r="D85" s="39">
        <v>138.57142857142858</v>
      </c>
      <c r="E85" s="39">
        <v>156.57142857142858</v>
      </c>
      <c r="F85" s="39">
        <v>132.57142857142858</v>
      </c>
      <c r="G85" s="39">
        <v>149.61904761904762</v>
      </c>
      <c r="H85" s="39">
        <v>168.61904761904762</v>
      </c>
      <c r="I85" s="39">
        <v>143.61904761904762</v>
      </c>
      <c r="J85" s="39">
        <v>156.1904761904762</v>
      </c>
      <c r="K85" s="39">
        <v>175.1904761904762</v>
      </c>
      <c r="L85" s="39">
        <v>150.1904761904762</v>
      </c>
      <c r="M85" s="39">
        <v>166.42857142857142</v>
      </c>
      <c r="N85" s="39">
        <v>185.42857142857142</v>
      </c>
      <c r="O85" s="39">
        <v>160.42857142857142</v>
      </c>
      <c r="P85" s="39">
        <v>161.42857142857142</v>
      </c>
      <c r="Q85" s="39">
        <v>178.42857142857142</v>
      </c>
      <c r="R85" s="39">
        <v>155.42857142857142</v>
      </c>
      <c r="S85" s="39">
        <v>90.95238095238095</v>
      </c>
      <c r="T85" s="39">
        <v>106.95238095238095</v>
      </c>
      <c r="U85" s="39">
        <v>84.95238095238095</v>
      </c>
      <c r="V85" s="39">
        <v>179.61904761904762</v>
      </c>
      <c r="W85" s="39">
        <v>40.95238095238095</v>
      </c>
      <c r="X85" s="38"/>
      <c r="Y85" s="39">
        <v>179.73684210526315</v>
      </c>
    </row>
    <row r="86" spans="2:25" ht="13.5">
      <c r="B86" s="63" t="s">
        <v>59</v>
      </c>
      <c r="C86" s="63"/>
      <c r="D86" s="39">
        <v>141.9047619047619</v>
      </c>
      <c r="E86" s="39">
        <v>159.9047619047619</v>
      </c>
      <c r="F86" s="39">
        <v>135.9047619047619</v>
      </c>
      <c r="G86" s="39">
        <v>152.8095238095238</v>
      </c>
      <c r="H86" s="39">
        <v>171.8095238095238</v>
      </c>
      <c r="I86" s="39">
        <v>146.8095238095238</v>
      </c>
      <c r="J86" s="39">
        <v>162.61904761904762</v>
      </c>
      <c r="K86" s="39">
        <v>181.61904761904762</v>
      </c>
      <c r="L86" s="39">
        <v>156.61904761904762</v>
      </c>
      <c r="M86" s="39">
        <v>172.61904761904762</v>
      </c>
      <c r="N86" s="39">
        <v>191.61904761904762</v>
      </c>
      <c r="O86" s="39">
        <v>166.61904761904762</v>
      </c>
      <c r="P86" s="39">
        <v>167.61904761904762</v>
      </c>
      <c r="Q86" s="39">
        <v>184.61904761904762</v>
      </c>
      <c r="R86" s="39">
        <v>161.61904761904762</v>
      </c>
      <c r="S86" s="39">
        <v>92.61904761904762</v>
      </c>
      <c r="T86" s="39">
        <v>108.61904761904762</v>
      </c>
      <c r="U86" s="39">
        <v>86.61904761904762</v>
      </c>
      <c r="V86" s="39">
        <v>182.8095238095238</v>
      </c>
      <c r="W86" s="39">
        <v>42.142857142857146</v>
      </c>
      <c r="X86" s="38"/>
      <c r="Y86" s="39">
        <v>185.73684210526315</v>
      </c>
    </row>
    <row r="87" spans="2:25" ht="13.5">
      <c r="B87" s="63" t="s">
        <v>54</v>
      </c>
      <c r="C87" s="63"/>
      <c r="D87" s="39">
        <v>145.4</v>
      </c>
      <c r="E87" s="39">
        <v>163.4</v>
      </c>
      <c r="F87" s="39">
        <v>139.4</v>
      </c>
      <c r="G87" s="39">
        <v>158.4</v>
      </c>
      <c r="H87" s="39">
        <v>177.4</v>
      </c>
      <c r="I87" s="39">
        <v>152.4</v>
      </c>
      <c r="J87" s="39">
        <v>173.5</v>
      </c>
      <c r="K87" s="39">
        <v>192.5</v>
      </c>
      <c r="L87" s="39">
        <v>167.5</v>
      </c>
      <c r="M87" s="39">
        <v>191</v>
      </c>
      <c r="N87" s="39">
        <v>210</v>
      </c>
      <c r="O87" s="39">
        <v>185</v>
      </c>
      <c r="P87" s="39">
        <v>181.75</v>
      </c>
      <c r="Q87" s="39">
        <v>202.75</v>
      </c>
      <c r="R87" s="39">
        <v>179.75</v>
      </c>
      <c r="S87" s="39">
        <v>103</v>
      </c>
      <c r="T87" s="39">
        <v>119</v>
      </c>
      <c r="U87" s="39">
        <v>97</v>
      </c>
      <c r="V87" s="39">
        <v>193.5</v>
      </c>
      <c r="W87" s="39">
        <v>49.75</v>
      </c>
      <c r="X87" s="38"/>
      <c r="Y87" s="39">
        <v>193.33333333333334</v>
      </c>
    </row>
    <row r="88" spans="2:25" ht="13.5">
      <c r="B88" s="63" t="s">
        <v>46</v>
      </c>
      <c r="C88" s="63"/>
      <c r="D88" s="39">
        <v>163.1578947368421</v>
      </c>
      <c r="E88" s="39">
        <v>181.1578947368421</v>
      </c>
      <c r="F88" s="39">
        <v>157.1578947368421</v>
      </c>
      <c r="G88" s="39">
        <v>176.1578947368421</v>
      </c>
      <c r="H88" s="39">
        <v>185.68421052631578</v>
      </c>
      <c r="I88" s="39">
        <v>170.1578947368421</v>
      </c>
      <c r="J88" s="39">
        <v>193.1578947368421</v>
      </c>
      <c r="K88" s="39">
        <v>212.1578947368421</v>
      </c>
      <c r="L88" s="39">
        <v>187.1578947368421</v>
      </c>
      <c r="M88" s="39">
        <v>206.57894736842104</v>
      </c>
      <c r="N88" s="39">
        <v>225.57894736842104</v>
      </c>
      <c r="O88" s="39">
        <v>200.57894736842104</v>
      </c>
      <c r="P88" s="39">
        <v>196.57894736842104</v>
      </c>
      <c r="Q88" s="39">
        <v>213.57894736842104</v>
      </c>
      <c r="R88" s="39">
        <v>190.57894736842104</v>
      </c>
      <c r="S88" s="39">
        <v>111.57894736842105</v>
      </c>
      <c r="T88" s="39">
        <v>127.57894736842105</v>
      </c>
      <c r="U88" s="39">
        <v>105.57894736842105</v>
      </c>
      <c r="V88" s="39">
        <v>213.1578947368421</v>
      </c>
      <c r="W88" s="39">
        <v>64.57894736842105</v>
      </c>
      <c r="X88" s="38"/>
      <c r="Y88" s="39">
        <v>208.52941176470588</v>
      </c>
    </row>
    <row r="89" spans="2:25" ht="13.5">
      <c r="B89" s="63" t="s">
        <v>45</v>
      </c>
      <c r="C89" s="63"/>
      <c r="D89" s="37">
        <v>141.05263157894737</v>
      </c>
      <c r="E89" s="37">
        <v>159.05263157894737</v>
      </c>
      <c r="F89" s="37">
        <v>135.05263157894737</v>
      </c>
      <c r="G89" s="37">
        <v>151.3684210526316</v>
      </c>
      <c r="H89" s="37">
        <v>170.3684210526316</v>
      </c>
      <c r="I89" s="37">
        <v>145.3684210526316</v>
      </c>
      <c r="J89" s="37">
        <v>162.6315789473684</v>
      </c>
      <c r="K89" s="37">
        <v>181.6315789473684</v>
      </c>
      <c r="L89" s="37">
        <v>156.6315789473684</v>
      </c>
      <c r="M89" s="37">
        <v>170.52631578947367</v>
      </c>
      <c r="N89" s="37">
        <v>189.52631578947367</v>
      </c>
      <c r="O89" s="37">
        <v>164.52631578947367</v>
      </c>
      <c r="P89" s="37">
        <v>166.57894736842104</v>
      </c>
      <c r="Q89" s="37">
        <v>183.31578947368422</v>
      </c>
      <c r="R89" s="37">
        <v>160.31578947368422</v>
      </c>
      <c r="S89" s="37">
        <v>93.15789473684211</v>
      </c>
      <c r="T89" s="37">
        <v>109.15789473684211</v>
      </c>
      <c r="U89" s="37">
        <v>87.15789473684211</v>
      </c>
      <c r="V89" s="37">
        <v>185.26315789473685</v>
      </c>
      <c r="W89" s="37">
        <v>52.21052631578947</v>
      </c>
      <c r="X89" s="38"/>
      <c r="Y89" s="39">
        <v>182.05882352941177</v>
      </c>
    </row>
    <row r="90" spans="2:25" ht="13.5">
      <c r="B90" s="22"/>
      <c r="C90" s="22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4:19" ht="13.5">
      <c r="D91" s="78" t="s">
        <v>37</v>
      </c>
      <c r="E91" s="78"/>
      <c r="F91" s="78"/>
      <c r="G91" s="3" t="s">
        <v>18</v>
      </c>
      <c r="H91" s="3" t="s">
        <v>19</v>
      </c>
      <c r="I91" s="3" t="s">
        <v>20</v>
      </c>
      <c r="J91" s="3" t="s">
        <v>21</v>
      </c>
      <c r="K91" s="3" t="s">
        <v>22</v>
      </c>
      <c r="L91" s="3" t="s">
        <v>23</v>
      </c>
      <c r="M91" s="3" t="s">
        <v>24</v>
      </c>
      <c r="N91" s="3" t="s">
        <v>25</v>
      </c>
      <c r="O91" s="3" t="s">
        <v>26</v>
      </c>
      <c r="P91" s="3" t="s">
        <v>27</v>
      </c>
      <c r="Q91" s="3" t="s">
        <v>28</v>
      </c>
      <c r="R91" s="3" t="s">
        <v>29</v>
      </c>
      <c r="S91" s="51" t="s">
        <v>30</v>
      </c>
    </row>
    <row r="92" spans="4:19" ht="13.5">
      <c r="D92" s="78" t="s">
        <v>31</v>
      </c>
      <c r="E92" s="78"/>
      <c r="F92" s="78"/>
      <c r="G92" s="13">
        <v>163.88888888888889</v>
      </c>
      <c r="H92" s="13">
        <v>215</v>
      </c>
      <c r="I92" s="13">
        <v>187.14285714285714</v>
      </c>
      <c r="J92" s="13">
        <v>157.5</v>
      </c>
      <c r="K92" s="13">
        <v>141.42857142857142</v>
      </c>
      <c r="L92" s="13">
        <v>140</v>
      </c>
      <c r="M92" s="13">
        <v>136.9047619047619</v>
      </c>
      <c r="N92" s="13">
        <v>137.95454545454547</v>
      </c>
      <c r="O92" s="13">
        <v>173.68421052631578</v>
      </c>
      <c r="P92" s="13">
        <v>174.0909090909091</v>
      </c>
      <c r="Q92" s="13">
        <v>180.71428571428572</v>
      </c>
      <c r="R92" s="13">
        <v>209</v>
      </c>
      <c r="S92" s="13">
        <f>AVERAGE(G92:R92)</f>
        <v>168.10908584592795</v>
      </c>
    </row>
    <row r="93" spans="4:19" ht="13.5">
      <c r="D93" s="78" t="s">
        <v>32</v>
      </c>
      <c r="E93" s="78"/>
      <c r="F93" s="78"/>
      <c r="G93" s="13">
        <v>164.55555555555554</v>
      </c>
      <c r="H93" s="13">
        <v>219.6315789473684</v>
      </c>
      <c r="I93" s="13">
        <v>178.61904761904762</v>
      </c>
      <c r="J93" s="13">
        <v>151.25</v>
      </c>
      <c r="K93" s="13">
        <v>136.42857142857142</v>
      </c>
      <c r="L93" s="13">
        <v>132.61904761904762</v>
      </c>
      <c r="M93" s="13">
        <v>127.38095238095238</v>
      </c>
      <c r="N93" s="13">
        <v>131.13636363636363</v>
      </c>
      <c r="O93" s="13">
        <v>169.73684210526315</v>
      </c>
      <c r="P93" s="13">
        <v>175</v>
      </c>
      <c r="Q93" s="13">
        <v>185.95238095238096</v>
      </c>
      <c r="R93" s="13">
        <v>219</v>
      </c>
      <c r="S93" s="13">
        <f>AVERAGE(G93:R93)</f>
        <v>165.94252835371256</v>
      </c>
    </row>
    <row r="94" spans="4:19" ht="13.5">
      <c r="D94" s="78" t="s">
        <v>33</v>
      </c>
      <c r="E94" s="78"/>
      <c r="F94" s="78"/>
      <c r="G94" s="13">
        <v>184.7058823529412</v>
      </c>
      <c r="H94" s="13">
        <v>236.38888888888889</v>
      </c>
      <c r="I94" s="13">
        <v>202.21052631578948</v>
      </c>
      <c r="J94" s="13">
        <v>182.22222222222223</v>
      </c>
      <c r="K94" s="13">
        <v>165.94736842105263</v>
      </c>
      <c r="L94" s="13">
        <v>163</v>
      </c>
      <c r="M94" s="13">
        <v>166.68421052631578</v>
      </c>
      <c r="N94" s="13">
        <v>181</v>
      </c>
      <c r="O94" s="13">
        <v>199.57894736842104</v>
      </c>
      <c r="P94" s="13">
        <v>201.28571428571428</v>
      </c>
      <c r="Q94" s="13">
        <v>214.1578947368421</v>
      </c>
      <c r="R94" s="13">
        <v>244</v>
      </c>
      <c r="S94" s="13">
        <f>AVERAGE(G94:R94)</f>
        <v>195.098471259849</v>
      </c>
    </row>
  </sheetData>
  <mergeCells count="41">
    <mergeCell ref="B86:C86"/>
    <mergeCell ref="B87:C87"/>
    <mergeCell ref="B84:C84"/>
    <mergeCell ref="B41:C41"/>
    <mergeCell ref="B42:C42"/>
    <mergeCell ref="B82:C82"/>
    <mergeCell ref="B83:C83"/>
    <mergeCell ref="B43:C43"/>
    <mergeCell ref="B44:C44"/>
    <mergeCell ref="B81:C81"/>
    <mergeCell ref="B2:W2"/>
    <mergeCell ref="B1:W1"/>
    <mergeCell ref="V5:W5"/>
    <mergeCell ref="B39:C39"/>
    <mergeCell ref="B38:C38"/>
    <mergeCell ref="B37:C37"/>
    <mergeCell ref="D93:F93"/>
    <mergeCell ref="B88:C88"/>
    <mergeCell ref="D91:F91"/>
    <mergeCell ref="D92:F92"/>
    <mergeCell ref="B89:C89"/>
    <mergeCell ref="V49:W49"/>
    <mergeCell ref="B3:W3"/>
    <mergeCell ref="D5:F5"/>
    <mergeCell ref="G5:I5"/>
    <mergeCell ref="J5:L5"/>
    <mergeCell ref="M5:O5"/>
    <mergeCell ref="P5:R5"/>
    <mergeCell ref="S5:U5"/>
    <mergeCell ref="B48:F48"/>
    <mergeCell ref="B40:C40"/>
    <mergeCell ref="D94:F94"/>
    <mergeCell ref="B45:C45"/>
    <mergeCell ref="B47:W47"/>
    <mergeCell ref="D49:F49"/>
    <mergeCell ref="G49:I49"/>
    <mergeCell ref="J49:L49"/>
    <mergeCell ref="M49:O49"/>
    <mergeCell ref="P49:R49"/>
    <mergeCell ref="S49:U49"/>
    <mergeCell ref="B85:C85"/>
  </mergeCells>
  <printOptions horizontalCentered="1"/>
  <pageMargins left="0.2755905511811024" right="0.1968503937007874" top="0.3937007874015748" bottom="0.2755905511811024" header="0.31496062992125984" footer="0.2362204724409449"/>
  <pageSetup fitToHeight="0" horizontalDpi="600" verticalDpi="600" orientation="landscape" paperSize="9" scale="85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三重県鶏卵販売農業協同組合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三重県鶏卵販売農業協同組合</dc:creator>
  <cp:keywords/>
  <dc:description/>
  <cp:lastModifiedBy>社団法人　三重県畜産協会</cp:lastModifiedBy>
  <cp:lastPrinted>2006-06-02T02:16:52Z</cp:lastPrinted>
  <dcterms:created xsi:type="dcterms:W3CDTF">1998-05-01T13:28:29Z</dcterms:created>
  <dcterms:modified xsi:type="dcterms:W3CDTF">2006-06-02T02:17:02Z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