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65" windowWidth="19440" windowHeight="4560" tabRatio="667" activeTab="0"/>
  </bookViews>
  <sheets>
    <sheet name="平成30年" sheetId="1" r:id="rId1"/>
    <sheet name="平成29年" sheetId="2" r:id="rId2"/>
    <sheet name="平成28年" sheetId="3" r:id="rId3"/>
    <sheet name="平成27年" sheetId="4" r:id="rId4"/>
    <sheet name="平成26年" sheetId="5" r:id="rId5"/>
    <sheet name="平成25年" sheetId="6" r:id="rId6"/>
    <sheet name="平成24年" sheetId="7" r:id="rId7"/>
    <sheet name="平成23年" sheetId="8" r:id="rId8"/>
    <sheet name="平成22年" sheetId="9" r:id="rId9"/>
    <sheet name="平成21年" sheetId="10" r:id="rId10"/>
    <sheet name="平成20年" sheetId="11" r:id="rId11"/>
    <sheet name="平成19年" sheetId="12" r:id="rId12"/>
    <sheet name="平成18年" sheetId="13" r:id="rId13"/>
    <sheet name="平成17年" sheetId="14" r:id="rId14"/>
    <sheet name="平成16年" sheetId="15" r:id="rId15"/>
    <sheet name="平成15年" sheetId="16" r:id="rId16"/>
    <sheet name="平成14年" sheetId="17" r:id="rId17"/>
    <sheet name="平成13年" sheetId="18" r:id="rId18"/>
    <sheet name="平成12年" sheetId="19" r:id="rId19"/>
    <sheet name="平成11年" sheetId="20" r:id="rId20"/>
    <sheet name="平成10年" sheetId="21" r:id="rId21"/>
    <sheet name="平成９年" sheetId="22" r:id="rId22"/>
    <sheet name="平成８年" sheetId="23" r:id="rId23"/>
    <sheet name="平成７年" sheetId="24" r:id="rId24"/>
  </sheets>
  <definedNames/>
  <calcPr fullCalcOnLoad="1"/>
</workbook>
</file>

<file path=xl/sharedStrings.xml><?xml version="1.0" encoding="utf-8"?>
<sst xmlns="http://schemas.openxmlformats.org/spreadsheetml/2006/main" count="1282" uniqueCount="355">
  <si>
    <t>三重県のと畜頭数 （豚・牛）</t>
  </si>
  <si>
    <t>成                     牛</t>
  </si>
  <si>
    <t>年  月</t>
  </si>
  <si>
    <t>豚</t>
  </si>
  <si>
    <t>牛計</t>
  </si>
  <si>
    <t>計</t>
  </si>
  <si>
    <t>和     牛</t>
  </si>
  <si>
    <t>乳   牛</t>
  </si>
  <si>
    <t>その他の</t>
  </si>
  <si>
    <t>小計</t>
  </si>
  <si>
    <t>めす</t>
  </si>
  <si>
    <t>去勢</t>
  </si>
  <si>
    <t>おす</t>
  </si>
  <si>
    <t>牛</t>
  </si>
  <si>
    <t>平成12年</t>
  </si>
  <si>
    <t>平成12年1月</t>
  </si>
  <si>
    <t>平成12年2月</t>
  </si>
  <si>
    <t>平成12年3月</t>
  </si>
  <si>
    <t>平成12年4月</t>
  </si>
  <si>
    <t>平成12年5月</t>
  </si>
  <si>
    <t>平成12年6月</t>
  </si>
  <si>
    <t>平成12年7月</t>
  </si>
  <si>
    <t>平成12年8月</t>
  </si>
  <si>
    <t>平成12年9月</t>
  </si>
  <si>
    <t>平成12年10月</t>
  </si>
  <si>
    <t>平成12年11月</t>
  </si>
  <si>
    <t>平成12年12月</t>
  </si>
  <si>
    <t>平成13年</t>
  </si>
  <si>
    <t>平成13年1月</t>
  </si>
  <si>
    <t>平成13年2月</t>
  </si>
  <si>
    <t>平成13年3月</t>
  </si>
  <si>
    <t>平成13年4月</t>
  </si>
  <si>
    <t>平成13年5月</t>
  </si>
  <si>
    <t>平成13年6月</t>
  </si>
  <si>
    <t>平成13年7月</t>
  </si>
  <si>
    <t>平成13年8月</t>
  </si>
  <si>
    <t>平成13年9月</t>
  </si>
  <si>
    <t>平成13年10月</t>
  </si>
  <si>
    <t>平成13年11月</t>
  </si>
  <si>
    <t>平成13年12月</t>
  </si>
  <si>
    <t>平成14年</t>
  </si>
  <si>
    <t>平成14年1月</t>
  </si>
  <si>
    <t>平成14年2月</t>
  </si>
  <si>
    <t>平成14年3月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</si>
  <si>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</si>
  <si>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</si>
  <si>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</si>
  <si>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</si>
  <si>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</si>
  <si>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</si>
  <si>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</si>
  <si>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</si>
  <si>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</si>
  <si>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平成15年1月</t>
  </si>
  <si>
    <t>平成15年3月</t>
  </si>
  <si>
    <t>平成15年4月</t>
  </si>
  <si>
    <t>平成15年5月</t>
  </si>
  <si>
    <t>平成15年6月</t>
  </si>
  <si>
    <t>平成15年8月</t>
  </si>
  <si>
    <t>平成15年9月</t>
  </si>
  <si>
    <t>平成15年10月</t>
  </si>
  <si>
    <t>平成15年11月</t>
  </si>
  <si>
    <t>平成15年12月</t>
  </si>
  <si>
    <t>平成15年</t>
  </si>
  <si>
    <t>平成16年1月</t>
  </si>
  <si>
    <t>平成16年2月</t>
  </si>
  <si>
    <t>平成16年3月</t>
  </si>
  <si>
    <t>平成16年5月</t>
  </si>
  <si>
    <t>平成16年6月</t>
  </si>
  <si>
    <t>平成16年7月</t>
  </si>
  <si>
    <t>平成16年8月</t>
  </si>
  <si>
    <t>平成16年9月</t>
  </si>
  <si>
    <t>平成16年10月</t>
  </si>
  <si>
    <t>平成16年11月</t>
  </si>
  <si>
    <t>平成16年12月</t>
  </si>
  <si>
    <t>平成16年</t>
  </si>
  <si>
    <t>平成15年2月</t>
  </si>
  <si>
    <t>平成15年7月</t>
  </si>
  <si>
    <t>三重県のと畜頭数 （豚・牛）</t>
  </si>
  <si>
    <t>平成10年</t>
  </si>
  <si>
    <t>成                     牛</t>
  </si>
  <si>
    <t>年  月</t>
  </si>
  <si>
    <t>豚</t>
  </si>
  <si>
    <t>牛計</t>
  </si>
  <si>
    <t>計</t>
  </si>
  <si>
    <t>和     牛</t>
  </si>
  <si>
    <t>乳   牛</t>
  </si>
  <si>
    <t>その他の</t>
  </si>
  <si>
    <t>小計</t>
  </si>
  <si>
    <t>めす</t>
  </si>
  <si>
    <t>去勢</t>
  </si>
  <si>
    <t>おす</t>
  </si>
  <si>
    <t>牛</t>
  </si>
  <si>
    <t>平成10年1月</t>
  </si>
  <si>
    <t>平成10年2月</t>
  </si>
  <si>
    <t>平成10年3月</t>
  </si>
  <si>
    <t>平成10年4月</t>
  </si>
  <si>
    <t>平成10年5月</t>
  </si>
  <si>
    <t>平成10年6月</t>
  </si>
  <si>
    <t>平成10年7月</t>
  </si>
  <si>
    <t>平成10年8月</t>
  </si>
  <si>
    <t>平成10年9月</t>
  </si>
  <si>
    <t>平成10年10月</t>
  </si>
  <si>
    <t>平成10年11月</t>
  </si>
  <si>
    <t>平成10年12月</t>
  </si>
  <si>
    <t>平成9年</t>
  </si>
  <si>
    <t>平成9年1月</t>
  </si>
  <si>
    <t>平成9年2月</t>
  </si>
  <si>
    <t>平成9年3月</t>
  </si>
  <si>
    <t>平成9年4月</t>
  </si>
  <si>
    <t>平成9年5月</t>
  </si>
  <si>
    <t>平成9年6月</t>
  </si>
  <si>
    <t>平成9年7月</t>
  </si>
  <si>
    <t>平成9年8月</t>
  </si>
  <si>
    <t>平成9年9月</t>
  </si>
  <si>
    <t>平成9年10月</t>
  </si>
  <si>
    <t>平成9年11月</t>
  </si>
  <si>
    <t>平成9年12月</t>
  </si>
  <si>
    <t>平成8年</t>
  </si>
  <si>
    <t>平成8年1月</t>
  </si>
  <si>
    <t>平成8年2月</t>
  </si>
  <si>
    <t>平成8年3月</t>
  </si>
  <si>
    <t>平成8年4月</t>
  </si>
  <si>
    <t>平成8年5月</t>
  </si>
  <si>
    <t>平成8年6月</t>
  </si>
  <si>
    <t>平成8年7月</t>
  </si>
  <si>
    <t>平成8年8月</t>
  </si>
  <si>
    <t>平成8年9月</t>
  </si>
  <si>
    <t>平成8年10月</t>
  </si>
  <si>
    <t>平成8年11月</t>
  </si>
  <si>
    <t>平成8年12月</t>
  </si>
  <si>
    <t>平成７年</t>
  </si>
  <si>
    <t>平成7年1月</t>
  </si>
  <si>
    <t>平成7年2月</t>
  </si>
  <si>
    <t>平成7年3月</t>
  </si>
  <si>
    <t>平成7年4月</t>
  </si>
  <si>
    <t>平成7年5月</t>
  </si>
  <si>
    <t>平成7年6月</t>
  </si>
  <si>
    <t>平成7年7月</t>
  </si>
  <si>
    <t>平成7年8月</t>
  </si>
  <si>
    <t>平成7年9月</t>
  </si>
  <si>
    <t>平成7年10月</t>
  </si>
  <si>
    <t>平成7年11月</t>
  </si>
  <si>
    <t>平成7年12月</t>
  </si>
  <si>
    <t>平成16年4月</t>
  </si>
  <si>
    <t>平成17年</t>
  </si>
  <si>
    <t>H17年1月</t>
  </si>
  <si>
    <t>H17年2月</t>
  </si>
  <si>
    <t>H17年3月</t>
  </si>
  <si>
    <t>H17年4月</t>
  </si>
  <si>
    <t>H17年5月</t>
  </si>
  <si>
    <t>H17年6月</t>
  </si>
  <si>
    <t>H17年7月</t>
  </si>
  <si>
    <t>H17年8月</t>
  </si>
  <si>
    <t>H17年9月</t>
  </si>
  <si>
    <t>H17年10月</t>
  </si>
  <si>
    <t>H17年11月</t>
  </si>
  <si>
    <t>H17年12月</t>
  </si>
  <si>
    <t>平成11年</t>
  </si>
  <si>
    <t>平成11年1月</t>
  </si>
  <si>
    <t>平成11年2月</t>
  </si>
  <si>
    <t>平成11年3月</t>
  </si>
  <si>
    <t>平成11年4月</t>
  </si>
  <si>
    <t>平成11年5月</t>
  </si>
  <si>
    <t>平成11年6月</t>
  </si>
  <si>
    <t>平成11年7月</t>
  </si>
  <si>
    <t>平成11年8月</t>
  </si>
  <si>
    <t>平成11年9月</t>
  </si>
  <si>
    <t>平成11年10月</t>
  </si>
  <si>
    <t>平成11年11月</t>
  </si>
  <si>
    <t>平成11年12月</t>
  </si>
  <si>
    <t>平成18年</t>
  </si>
  <si>
    <t>H18年1月</t>
  </si>
  <si>
    <t>H18年2月</t>
  </si>
  <si>
    <t>H18年3月</t>
  </si>
  <si>
    <t>H18年4月</t>
  </si>
  <si>
    <t>H18年5月</t>
  </si>
  <si>
    <t>H18年6月</t>
  </si>
  <si>
    <t>H18年7月</t>
  </si>
  <si>
    <t>H18年8月</t>
  </si>
  <si>
    <t>H18年9月</t>
  </si>
  <si>
    <t>H18年10月</t>
  </si>
  <si>
    <t>H18年11月</t>
  </si>
  <si>
    <t>H18年12月</t>
  </si>
  <si>
    <t>H19年1月</t>
  </si>
  <si>
    <t>H19年2月</t>
  </si>
  <si>
    <t>H19年3月</t>
  </si>
  <si>
    <t>H19年4月</t>
  </si>
  <si>
    <t>H19年5月</t>
  </si>
  <si>
    <t>H19年6月</t>
  </si>
  <si>
    <t>H19年7月</t>
  </si>
  <si>
    <t>H19年8月</t>
  </si>
  <si>
    <t>H19年9月</t>
  </si>
  <si>
    <t>H19年10月</t>
  </si>
  <si>
    <t>H19年11月</t>
  </si>
  <si>
    <t>H19年12月</t>
  </si>
  <si>
    <t>平成19年</t>
  </si>
  <si>
    <t>平成20年</t>
  </si>
  <si>
    <t>H20年1月</t>
  </si>
  <si>
    <t>H20年2月</t>
  </si>
  <si>
    <t>H20年3月</t>
  </si>
  <si>
    <t>H20年4月</t>
  </si>
  <si>
    <t>H20年5月</t>
  </si>
  <si>
    <t>H20年6月</t>
  </si>
  <si>
    <t>H20年7月</t>
  </si>
  <si>
    <t>H20年8月</t>
  </si>
  <si>
    <t>H20年9月</t>
  </si>
  <si>
    <t>H20年10月</t>
  </si>
  <si>
    <t>H20年11月</t>
  </si>
  <si>
    <t>H20年12月</t>
  </si>
  <si>
    <t>H21年1月</t>
  </si>
  <si>
    <t>H21年2月</t>
  </si>
  <si>
    <t>H21年3月</t>
  </si>
  <si>
    <t>H21年4月</t>
  </si>
  <si>
    <t>H21年5月</t>
  </si>
  <si>
    <t>H21年6月</t>
  </si>
  <si>
    <t>H21年7月</t>
  </si>
  <si>
    <t>H21年8月</t>
  </si>
  <si>
    <t>H21年9月</t>
  </si>
  <si>
    <t>H21年10月</t>
  </si>
  <si>
    <t>H21年11月</t>
  </si>
  <si>
    <t>H21年12月</t>
  </si>
  <si>
    <t>合　計</t>
  </si>
  <si>
    <t>平成21年</t>
  </si>
  <si>
    <t>牛合計</t>
  </si>
  <si>
    <t>和　　　　　牛</t>
  </si>
  <si>
    <t>乳　　　牛</t>
  </si>
  <si>
    <t>その他の牛</t>
  </si>
  <si>
    <t>H22年2月</t>
  </si>
  <si>
    <t>H22年3月</t>
  </si>
  <si>
    <t>H22年4月</t>
  </si>
  <si>
    <t>H22年5月</t>
  </si>
  <si>
    <t>H22年6月</t>
  </si>
  <si>
    <t>H22年7月</t>
  </si>
  <si>
    <t>H22年8月</t>
  </si>
  <si>
    <t>H22年9月</t>
  </si>
  <si>
    <t>H22年10月</t>
  </si>
  <si>
    <t>H22年11月</t>
  </si>
  <si>
    <t>H22年12月</t>
  </si>
  <si>
    <t>年月</t>
  </si>
  <si>
    <t>平成22年</t>
  </si>
  <si>
    <t>H22年1月</t>
  </si>
  <si>
    <t>農林水産省統計情報部「畜産物流通統計月報」から抜粋</t>
  </si>
  <si>
    <t>交　　雑　　牛</t>
  </si>
  <si>
    <t>成　　　　　　　　　　　　　　　　　　牛</t>
  </si>
  <si>
    <t>去勢</t>
  </si>
  <si>
    <t>小計</t>
  </si>
  <si>
    <t>H23年1月</t>
  </si>
  <si>
    <t>H23年2月</t>
  </si>
  <si>
    <t>H23年3月</t>
  </si>
  <si>
    <t>H23年4月</t>
  </si>
  <si>
    <t>H23年5月</t>
  </si>
  <si>
    <t>H23年6月</t>
  </si>
  <si>
    <t>H23年7月</t>
  </si>
  <si>
    <t>H23年8月</t>
  </si>
  <si>
    <t>H23年9月</t>
  </si>
  <si>
    <t>H23年10月</t>
  </si>
  <si>
    <t>H23年11月</t>
  </si>
  <si>
    <t>H23年12月</t>
  </si>
  <si>
    <t>平成23年</t>
  </si>
  <si>
    <t>平成24年</t>
  </si>
  <si>
    <t>H24年1月</t>
  </si>
  <si>
    <t>H24年2月</t>
  </si>
  <si>
    <t>H24年3月</t>
  </si>
  <si>
    <t>H24年4月</t>
  </si>
  <si>
    <t>H24年5月</t>
  </si>
  <si>
    <t>H24年6月</t>
  </si>
  <si>
    <t>H24年7月</t>
  </si>
  <si>
    <t>H24年8月</t>
  </si>
  <si>
    <t>H24年9月</t>
  </si>
  <si>
    <t>H24年10月</t>
  </si>
  <si>
    <t>H24年11月</t>
  </si>
  <si>
    <t>H24年12月</t>
  </si>
  <si>
    <t>-</t>
  </si>
  <si>
    <t>平成25年</t>
  </si>
  <si>
    <t>H25年1月</t>
  </si>
  <si>
    <t>H25年2月</t>
  </si>
  <si>
    <t>H25年3月</t>
  </si>
  <si>
    <t>H25年4月</t>
  </si>
  <si>
    <t>H25年5月</t>
  </si>
  <si>
    <t>H25年6月</t>
  </si>
  <si>
    <t>H25年7月</t>
  </si>
  <si>
    <t>H25年8月</t>
  </si>
  <si>
    <t>H25年9月</t>
  </si>
  <si>
    <t>H25年10月</t>
  </si>
  <si>
    <t>H25年11月</t>
  </si>
  <si>
    <t>H25年12月</t>
  </si>
  <si>
    <t>平成26年</t>
  </si>
  <si>
    <t>H26年1月</t>
  </si>
  <si>
    <t>H26年2月</t>
  </si>
  <si>
    <t>H26年3月</t>
  </si>
  <si>
    <t>H26年4月</t>
  </si>
  <si>
    <t>H26年5月</t>
  </si>
  <si>
    <t>H26年6月</t>
  </si>
  <si>
    <t>H26年7月</t>
  </si>
  <si>
    <t>H26年8月</t>
  </si>
  <si>
    <t>H26年9月</t>
  </si>
  <si>
    <t>H26年10月</t>
  </si>
  <si>
    <t>H26年11月</t>
  </si>
  <si>
    <t>H26年12月</t>
  </si>
  <si>
    <t>H27年1月</t>
  </si>
  <si>
    <t>H27年2月</t>
  </si>
  <si>
    <t>H27年3月</t>
  </si>
  <si>
    <t>H27年4月</t>
  </si>
  <si>
    <t>H27年5月</t>
  </si>
  <si>
    <t>H27年6月</t>
  </si>
  <si>
    <t>H27年7月</t>
  </si>
  <si>
    <t>H27年8月</t>
  </si>
  <si>
    <t>H27年9月</t>
  </si>
  <si>
    <t>H27年10月</t>
  </si>
  <si>
    <t>H27年11月</t>
  </si>
  <si>
    <t>H27年12月</t>
  </si>
  <si>
    <t>平成27年</t>
  </si>
  <si>
    <t>H28年1月</t>
  </si>
  <si>
    <t>H28年2月</t>
  </si>
  <si>
    <t>H28年3月</t>
  </si>
  <si>
    <t>H28年4月</t>
  </si>
  <si>
    <t>H28年5月</t>
  </si>
  <si>
    <t>H28年6月</t>
  </si>
  <si>
    <t>H28年7月</t>
  </si>
  <si>
    <t>H28年8月</t>
  </si>
  <si>
    <t>H28年9月</t>
  </si>
  <si>
    <t>H28年10月</t>
  </si>
  <si>
    <t>H28年11月</t>
  </si>
  <si>
    <t>H28年12月</t>
  </si>
  <si>
    <t>平成28年</t>
  </si>
  <si>
    <t xml:space="preserve"> - </t>
  </si>
  <si>
    <t>H29年1月</t>
  </si>
  <si>
    <t>H29年2月</t>
  </si>
  <si>
    <t>H29年3月</t>
  </si>
  <si>
    <t>H29年4月</t>
  </si>
  <si>
    <t>H29年5月</t>
  </si>
  <si>
    <t>H29年6月</t>
  </si>
  <si>
    <t>H29年7月</t>
  </si>
  <si>
    <t>H29年8月</t>
  </si>
  <si>
    <t>H29年9月</t>
  </si>
  <si>
    <t>H29年10月</t>
  </si>
  <si>
    <t>H29年11月</t>
  </si>
  <si>
    <t>H29年12月</t>
  </si>
  <si>
    <t>平成29年</t>
  </si>
  <si>
    <t>H30年1月</t>
  </si>
  <si>
    <t>H30年2月</t>
  </si>
  <si>
    <t>H30年3月</t>
  </si>
  <si>
    <t>H30年4月</t>
  </si>
  <si>
    <t>H30年5月</t>
  </si>
  <si>
    <t>H30年6月</t>
  </si>
  <si>
    <t>H30年7月</t>
  </si>
  <si>
    <t>H30年8月</t>
  </si>
  <si>
    <t>H30年9月</t>
  </si>
  <si>
    <t>H30年10月</t>
  </si>
  <si>
    <t>H30年11月</t>
  </si>
  <si>
    <t>H30年12月</t>
  </si>
  <si>
    <t>平成30年</t>
  </si>
  <si>
    <t>-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</si>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</sst>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* \-#\ \ ###\ ##0;_ * &quot;-&quot;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,###,###_ ;@_ "/>
    <numFmt numFmtId="182" formatCode="_ * #\ ##0;_ * \-#\ ##0;_ * &quot;-&quot;_ ;_ @"/>
    <numFmt numFmtId="183" formatCode="_ * #,###,##0_ ;_ * \-#,##0_ ;_ * &quot;-&quot;_ ;_ @_ "/>
    <numFmt numFmtId="184" formatCode="_ * #\ ##0.0_ ;_ * \-#\ ##0.0_ ;_ * &quot;-&quot;_ ;_ @_ "/>
    <numFmt numFmtId="185" formatCode="###,###,##0.0_ ;* \-#,##_ 0;_ * &quot;-_ &quot;;_ @_ "/>
    <numFmt numFmtId="186" formatCode="_ * #\ ##0_ ;_ * \-#\ ##0_ ;_ * &quot;-&quot;_ ;_ @_ "/>
    <numFmt numFmtId="187" formatCode="_ * #\ ###\ ##0_ ;_ * \-#\ ##0_ ;_ * &quot;-&quot;_ ;_ @_ "/>
    <numFmt numFmtId="188" formatCode="_ * #\ ##0;_ * &quot;△&quot;\ \ \ #\ ##0;_ * &quot;-&quot;;_ @_ "/>
    <numFmt numFmtId="189" formatCode="_ * #\ ##0\ ;_ * \-#\ ##0_ \ ;_ * &quot;-&quot;_ ;_ @_ "/>
    <numFmt numFmtId="190" formatCode="* #\ ##0;* \-#\ ##0;_ * &quot;-&quot;;_ @"/>
    <numFmt numFmtId="191" formatCode="* #,##0;* \-#,##0;_ * &quot;-&quot;;_ @"/>
    <numFmt numFmtId="192" formatCode="#\ ##0"/>
    <numFmt numFmtId="193" formatCode="* #,##0_ ;* \-#,##0_ ;_ * &quot;-&quot;_ ;_ @_ "/>
    <numFmt numFmtId="194" formatCode="#\ ###\ ##0"/>
    <numFmt numFmtId="195" formatCode="###,###,###,##0.0_ ;@_ "/>
    <numFmt numFmtId="196" formatCode="###\ ###\ ###;\-###\ ###\ ###;\-"/>
    <numFmt numFmtId="197" formatCode="_ * #\ ###\ ##0.0;_ * \-#\ \ ###\ ##0.0;_ * &quot;-&quot;;_ @_ "/>
    <numFmt numFmtId="198" formatCode="_ * #\ ##0_ ;_ * &quot;△&quot;\ \ \ #\ ##0_ ;_ * &quot;-&quot;_ ;_ @_ "/>
    <numFmt numFmtId="199" formatCode="\ #,###_ ;_ \ * &quot;△&quot;\ \ \ #,##0_ ;_ * &quot;-&quot;_ ;_ @_ "/>
    <numFmt numFmtId="200" formatCode="\ #,###_ ;_ * &quot;△&quot;\ \ \ #,##0_ ;_ * &quot;-&quot;_ ;_ @_ "/>
    <numFmt numFmtId="201" formatCode="\ #\ ##0;_ * &quot;△&quot;\ \ \ #\ ##0;_ * &quot;-&quot;;_ @_ "/>
    <numFmt numFmtId="202" formatCode="_ * #,###,##0_ ;_ @_ "/>
    <numFmt numFmtId="203" formatCode="###,###,##0.0_ ;_ @_ "/>
    <numFmt numFmtId="204" formatCode="_ * #,##0\ ;_ @_ "/>
    <numFmt numFmtId="205" formatCode="* #,##0_ ;_ @_ "/>
    <numFmt numFmtId="206" formatCode="_ * #,###,##0_ ;_ * \-#,###,##0_ ;_ * &quot;-&quot;_ ;_ @_ "/>
    <numFmt numFmtId="207" formatCode="###,###,##0\ ;@\ "/>
    <numFmt numFmtId="208" formatCode="_ * #\ ##0;_ * \-#\ ##0;_ * &quot;-&quot;;_ @"/>
    <numFmt numFmtId="209" formatCode="_ * #,##0\ ;_ * \-#,##0_ \ ;_ * &quot;-&quot;_ ;_ @_ "/>
    <numFmt numFmtId="210" formatCode="###,###,##0.0_ ;* \-#\ ##0_ ;_ * &quot;-&quot;_ ;_ @_ "/>
    <numFmt numFmtId="211" formatCode="#,##0.0_ ;[Red]\-#,##0.0\ "/>
    <numFmt numFmtId="212" formatCode="* #,##0_ ;* \-#,##0_ ;_ * &quot;-&quot;_ ;_ @"/>
    <numFmt numFmtId="213" formatCode="0_ "/>
    <numFmt numFmtId="214" formatCode="#,##0_ "/>
    <numFmt numFmtId="215" formatCode="###,###,###"/>
    <numFmt numFmtId="216" formatCode="###,###,###,##0.0"/>
    <numFmt numFmtId="217" formatCode="0.0_ "/>
    <numFmt numFmtId="218" formatCode="* #,##0_ ;* \-#,##0_ ;_ * &quot;-&quot;_ ;_ @\ "/>
    <numFmt numFmtId="219" formatCode="_ * #,###,##0_ ;_ * \-#,###,##0_ ;_ * &quot;0&quot;_ ;_ @_ "/>
    <numFmt numFmtId="220" formatCode="* #,##0_ ;* \-#,##0_ ;* &quot;0&quot;_ ;@_ 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8" fontId="3" fillId="34" borderId="12" xfId="50" applyFont="1" applyFill="1" applyBorder="1" applyAlignment="1">
      <alignment/>
    </xf>
    <xf numFmtId="38" fontId="3" fillId="35" borderId="12" xfId="50" applyFont="1" applyFill="1" applyBorder="1" applyAlignment="1">
      <alignment/>
    </xf>
    <xf numFmtId="38" fontId="3" fillId="39" borderId="12" xfId="50" applyFont="1" applyFill="1" applyBorder="1" applyAlignment="1">
      <alignment/>
    </xf>
    <xf numFmtId="38" fontId="3" fillId="36" borderId="12" xfId="50" applyFont="1" applyFill="1" applyBorder="1" applyAlignment="1">
      <alignment/>
    </xf>
    <xf numFmtId="38" fontId="3" fillId="37" borderId="12" xfId="50" applyFont="1" applyFill="1" applyBorder="1" applyAlignment="1">
      <alignment/>
    </xf>
    <xf numFmtId="38" fontId="3" fillId="38" borderId="12" xfId="50" applyFont="1" applyFill="1" applyBorder="1" applyAlignment="1">
      <alignment/>
    </xf>
    <xf numFmtId="0" fontId="2" fillId="0" borderId="0" xfId="0" applyFont="1" applyAlignment="1">
      <alignment horizontal="left"/>
    </xf>
    <xf numFmtId="38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8" fontId="2" fillId="0" borderId="0" xfId="50" applyFont="1" applyAlignment="1">
      <alignment/>
    </xf>
    <xf numFmtId="38" fontId="3" fillId="0" borderId="0" xfId="50" applyFont="1" applyAlignment="1">
      <alignment/>
    </xf>
    <xf numFmtId="38" fontId="2" fillId="0" borderId="0" xfId="50" applyFont="1" applyAlignment="1" quotePrefix="1">
      <alignment horizontal="left"/>
    </xf>
    <xf numFmtId="38" fontId="4" fillId="33" borderId="12" xfId="50" applyFont="1" applyFill="1" applyBorder="1" applyAlignment="1">
      <alignment/>
    </xf>
    <xf numFmtId="38" fontId="4" fillId="40" borderId="12" xfId="50" applyFont="1" applyFill="1" applyBorder="1" applyAlignment="1">
      <alignment/>
    </xf>
    <xf numFmtId="38" fontId="4" fillId="41" borderId="12" xfId="50" applyFont="1" applyFill="1" applyBorder="1" applyAlignment="1">
      <alignment/>
    </xf>
    <xf numFmtId="38" fontId="4" fillId="42" borderId="12" xfId="50" applyFont="1" applyFill="1" applyBorder="1" applyAlignment="1">
      <alignment/>
    </xf>
    <xf numFmtId="38" fontId="4" fillId="13" borderId="12" xfId="50" applyFont="1" applyFill="1" applyBorder="1" applyAlignment="1">
      <alignment/>
    </xf>
    <xf numFmtId="38" fontId="4" fillId="10" borderId="12" xfId="50" applyFont="1" applyFill="1" applyBorder="1" applyAlignment="1">
      <alignment/>
    </xf>
    <xf numFmtId="38" fontId="4" fillId="11" borderId="12" xfId="50" applyFont="1" applyFill="1" applyBorder="1" applyAlignment="1">
      <alignment/>
    </xf>
    <xf numFmtId="38" fontId="4" fillId="43" borderId="12" xfId="50" applyFont="1" applyFill="1" applyBorder="1" applyAlignment="1">
      <alignment/>
    </xf>
    <xf numFmtId="38" fontId="4" fillId="13" borderId="12" xfId="50" applyFont="1" applyFill="1" applyBorder="1" applyAlignment="1">
      <alignment horizontal="center"/>
    </xf>
    <xf numFmtId="38" fontId="4" fillId="10" borderId="12" xfId="50" applyFont="1" applyFill="1" applyBorder="1" applyAlignment="1">
      <alignment horizontal="center"/>
    </xf>
    <xf numFmtId="38" fontId="4" fillId="11" borderId="12" xfId="50" applyFont="1" applyFill="1" applyBorder="1" applyAlignment="1">
      <alignment horizontal="center"/>
    </xf>
    <xf numFmtId="38" fontId="4" fillId="43" borderId="12" xfId="50" applyFont="1" applyFill="1" applyBorder="1" applyAlignment="1">
      <alignment horizontal="center"/>
    </xf>
    <xf numFmtId="38" fontId="4" fillId="11" borderId="12" xfId="50" applyFont="1" applyFill="1" applyBorder="1" applyAlignment="1">
      <alignment horizontal="center" vertical="center"/>
    </xf>
    <xf numFmtId="38" fontId="4" fillId="43" borderId="12" xfId="50" applyFont="1" applyFill="1" applyBorder="1" applyAlignment="1">
      <alignment horizontal="center" vertical="center"/>
    </xf>
    <xf numFmtId="38" fontId="4" fillId="13" borderId="12" xfId="50" applyFont="1" applyFill="1" applyBorder="1" applyAlignment="1">
      <alignment horizontal="right"/>
    </xf>
    <xf numFmtId="38" fontId="4" fillId="40" borderId="12" xfId="50" applyFont="1" applyFill="1" applyBorder="1" applyAlignment="1">
      <alignment horizontal="right"/>
    </xf>
    <xf numFmtId="38" fontId="4" fillId="41" borderId="12" xfId="50" applyFont="1" applyFill="1" applyBorder="1" applyAlignment="1">
      <alignment horizontal="right"/>
    </xf>
    <xf numFmtId="38" fontId="4" fillId="42" borderId="12" xfId="50" applyFont="1" applyFill="1" applyBorder="1" applyAlignment="1">
      <alignment horizontal="right"/>
    </xf>
    <xf numFmtId="38" fontId="4" fillId="10" borderId="12" xfId="50" applyFont="1" applyFill="1" applyBorder="1" applyAlignment="1">
      <alignment horizontal="right"/>
    </xf>
    <xf numFmtId="38" fontId="4" fillId="11" borderId="12" xfId="50" applyFont="1" applyFill="1" applyBorder="1" applyAlignment="1">
      <alignment horizontal="right"/>
    </xf>
    <xf numFmtId="38" fontId="4" fillId="11" borderId="12" xfId="50" applyFont="1" applyFill="1" applyBorder="1" applyAlignment="1">
      <alignment horizontal="right" vertical="center"/>
    </xf>
    <xf numFmtId="38" fontId="4" fillId="43" borderId="12" xfId="50" applyFont="1" applyFill="1" applyBorder="1" applyAlignment="1">
      <alignment horizontal="right" vertical="center"/>
    </xf>
    <xf numFmtId="38" fontId="4" fillId="43" borderId="12" xfId="50" applyFont="1" applyFill="1" applyBorder="1" applyAlignment="1">
      <alignment horizontal="right"/>
    </xf>
    <xf numFmtId="38" fontId="4" fillId="44" borderId="10" xfId="50" applyFont="1" applyFill="1" applyBorder="1" applyAlignment="1">
      <alignment horizontal="center" vertical="center"/>
    </xf>
    <xf numFmtId="38" fontId="4" fillId="44" borderId="11" xfId="50" applyFont="1" applyFill="1" applyBorder="1" applyAlignment="1">
      <alignment horizontal="center" vertical="center"/>
    </xf>
    <xf numFmtId="38" fontId="4" fillId="44" borderId="13" xfId="50" applyFont="1" applyFill="1" applyBorder="1" applyAlignment="1">
      <alignment horizontal="center" vertical="center"/>
    </xf>
    <xf numFmtId="38" fontId="4" fillId="40" borderId="12" xfId="50" applyFont="1" applyFill="1" applyBorder="1" applyAlignment="1" applyProtection="1">
      <alignment horizontal="center" vertical="center"/>
      <protection/>
    </xf>
    <xf numFmtId="38" fontId="4" fillId="41" borderId="12" xfId="50" applyFont="1" applyFill="1" applyBorder="1" applyAlignment="1" applyProtection="1">
      <alignment horizontal="center" vertical="center"/>
      <protection/>
    </xf>
    <xf numFmtId="38" fontId="4" fillId="19" borderId="12" xfId="50" applyFont="1" applyFill="1" applyBorder="1" applyAlignment="1" applyProtection="1">
      <alignment horizontal="center" vertical="center"/>
      <protection/>
    </xf>
    <xf numFmtId="38" fontId="4" fillId="42" borderId="12" xfId="50" applyFont="1" applyFill="1" applyBorder="1" applyAlignment="1" applyProtection="1">
      <alignment horizontal="center" vertical="center"/>
      <protection/>
    </xf>
    <xf numFmtId="38" fontId="4" fillId="13" borderId="12" xfId="50" applyFont="1" applyFill="1" applyBorder="1" applyAlignment="1" applyProtection="1">
      <alignment horizontal="center" vertical="center"/>
      <protection/>
    </xf>
    <xf numFmtId="38" fontId="4" fillId="10" borderId="12" xfId="50" applyFont="1" applyFill="1" applyBorder="1" applyAlignment="1" applyProtection="1">
      <alignment horizontal="center" vertical="center"/>
      <protection/>
    </xf>
    <xf numFmtId="38" fontId="4" fillId="11" borderId="12" xfId="50" applyFont="1" applyFill="1" applyBorder="1" applyAlignment="1" applyProtection="1">
      <alignment horizontal="center" vertical="center"/>
      <protection/>
    </xf>
    <xf numFmtId="38" fontId="4" fillId="43" borderId="12" xfId="5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ハイパーリンク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2 2" xfId="54"/>
    <cellStyle name="桁区切り 2 3" xfId="55"/>
    <cellStyle name="桁区切り 3" xfId="56"/>
    <cellStyle name="桁区切り 3 2" xfId="57"/>
    <cellStyle name="桁区切り 3 3" xfId="58"/>
    <cellStyle name="桁区切り 3 4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入力" xfId="70"/>
    <cellStyle name="標準 10" xfId="71"/>
    <cellStyle name="標準 11" xfId="72"/>
    <cellStyle name="標準 12" xfId="73"/>
    <cellStyle name="標準 15" xfId="74"/>
    <cellStyle name="標準 2" xfId="75"/>
    <cellStyle name="標準 2 2" xfId="76"/>
    <cellStyle name="標準 20" xfId="77"/>
    <cellStyle name="標準 3" xfId="78"/>
    <cellStyle name="標準 3 2" xfId="79"/>
    <cellStyle name="標準 4" xfId="80"/>
    <cellStyle name="標準 5" xfId="81"/>
    <cellStyle name="標準 6" xfId="82"/>
    <cellStyle name="標準 7" xfId="83"/>
    <cellStyle name="標準 7 2" xfId="84"/>
    <cellStyle name="標準 8" xfId="85"/>
    <cellStyle name="標準 9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352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340</v>
      </c>
      <c r="B7" s="45">
        <v>13789</v>
      </c>
      <c r="C7" s="46">
        <v>690</v>
      </c>
      <c r="D7" s="47">
        <v>690</v>
      </c>
      <c r="E7" s="44">
        <v>484</v>
      </c>
      <c r="F7" s="44">
        <v>455</v>
      </c>
      <c r="G7" s="44">
        <v>29</v>
      </c>
      <c r="H7" s="44" t="s">
        <v>326</v>
      </c>
      <c r="I7" s="48">
        <v>126</v>
      </c>
      <c r="J7" s="48">
        <v>106</v>
      </c>
      <c r="K7" s="48">
        <v>20</v>
      </c>
      <c r="L7" s="48" t="s">
        <v>326</v>
      </c>
      <c r="M7" s="49">
        <v>80</v>
      </c>
      <c r="N7" s="49">
        <v>75</v>
      </c>
      <c r="O7" s="49">
        <v>5</v>
      </c>
      <c r="P7" s="50" t="s">
        <v>326</v>
      </c>
      <c r="Q7" s="51" t="s">
        <v>326</v>
      </c>
      <c r="R7" s="51" t="s">
        <v>326</v>
      </c>
      <c r="S7" s="51" t="s">
        <v>326</v>
      </c>
      <c r="T7" s="51" t="s">
        <v>326</v>
      </c>
    </row>
    <row r="8" spans="1:20" ht="13.5">
      <c r="A8" s="30" t="s">
        <v>341</v>
      </c>
      <c r="B8" s="45">
        <v>13094</v>
      </c>
      <c r="C8" s="46">
        <v>681</v>
      </c>
      <c r="D8" s="47">
        <v>681</v>
      </c>
      <c r="E8" s="44">
        <v>494</v>
      </c>
      <c r="F8" s="44">
        <v>459</v>
      </c>
      <c r="G8" s="44">
        <v>35</v>
      </c>
      <c r="H8" s="44" t="s">
        <v>326</v>
      </c>
      <c r="I8" s="48">
        <v>97</v>
      </c>
      <c r="J8" s="48">
        <v>84</v>
      </c>
      <c r="K8" s="48">
        <v>13</v>
      </c>
      <c r="L8" s="48" t="s">
        <v>326</v>
      </c>
      <c r="M8" s="49">
        <v>90</v>
      </c>
      <c r="N8" s="49">
        <v>78</v>
      </c>
      <c r="O8" s="49">
        <v>12</v>
      </c>
      <c r="P8" s="50" t="s">
        <v>326</v>
      </c>
      <c r="Q8" s="51" t="s">
        <v>326</v>
      </c>
      <c r="R8" s="51" t="s">
        <v>326</v>
      </c>
      <c r="S8" s="51" t="s">
        <v>326</v>
      </c>
      <c r="T8" s="51" t="s">
        <v>326</v>
      </c>
    </row>
    <row r="9" spans="1:20" ht="13.5">
      <c r="A9" s="30" t="s">
        <v>342</v>
      </c>
      <c r="B9" s="45">
        <v>14052</v>
      </c>
      <c r="C9" s="46">
        <v>794</v>
      </c>
      <c r="D9" s="47">
        <v>794</v>
      </c>
      <c r="E9" s="44">
        <v>580</v>
      </c>
      <c r="F9" s="44">
        <v>558</v>
      </c>
      <c r="G9" s="44">
        <v>22</v>
      </c>
      <c r="H9" s="44" t="s">
        <v>326</v>
      </c>
      <c r="I9" s="48">
        <v>111</v>
      </c>
      <c r="J9" s="48">
        <v>90</v>
      </c>
      <c r="K9" s="48">
        <v>20</v>
      </c>
      <c r="L9" s="48">
        <v>1</v>
      </c>
      <c r="M9" s="49">
        <v>103</v>
      </c>
      <c r="N9" s="49">
        <v>85</v>
      </c>
      <c r="O9" s="49">
        <v>18</v>
      </c>
      <c r="P9" s="50" t="s">
        <v>326</v>
      </c>
      <c r="Q9" s="51" t="s">
        <v>326</v>
      </c>
      <c r="R9" s="51" t="s">
        <v>326</v>
      </c>
      <c r="S9" s="51" t="s">
        <v>326</v>
      </c>
      <c r="T9" s="51" t="s">
        <v>326</v>
      </c>
    </row>
    <row r="10" spans="1:20" ht="13.5">
      <c r="A10" s="30" t="s">
        <v>343</v>
      </c>
      <c r="B10" s="45">
        <v>13731</v>
      </c>
      <c r="C10" s="46">
        <v>946</v>
      </c>
      <c r="D10" s="47">
        <v>946</v>
      </c>
      <c r="E10" s="44">
        <v>723</v>
      </c>
      <c r="F10" s="44">
        <v>687</v>
      </c>
      <c r="G10" s="44">
        <v>36</v>
      </c>
      <c r="H10" s="44" t="s">
        <v>326</v>
      </c>
      <c r="I10" s="48">
        <v>121</v>
      </c>
      <c r="J10" s="48">
        <v>86</v>
      </c>
      <c r="K10" s="48">
        <v>35</v>
      </c>
      <c r="L10" s="48" t="s">
        <v>326</v>
      </c>
      <c r="M10" s="49">
        <v>102</v>
      </c>
      <c r="N10" s="49">
        <v>89</v>
      </c>
      <c r="O10" s="49">
        <v>13</v>
      </c>
      <c r="P10" s="50" t="s">
        <v>326</v>
      </c>
      <c r="Q10" s="51" t="s">
        <v>326</v>
      </c>
      <c r="R10" s="51" t="s">
        <v>326</v>
      </c>
      <c r="S10" s="51" t="s">
        <v>326</v>
      </c>
      <c r="T10" s="51" t="s">
        <v>326</v>
      </c>
    </row>
    <row r="11" spans="1:20" ht="13.5">
      <c r="A11" s="30" t="s">
        <v>344</v>
      </c>
      <c r="B11" s="45">
        <v>14093</v>
      </c>
      <c r="C11" s="46">
        <v>741</v>
      </c>
      <c r="D11" s="47">
        <v>741</v>
      </c>
      <c r="E11" s="44">
        <v>562</v>
      </c>
      <c r="F11" s="44">
        <v>530</v>
      </c>
      <c r="G11" s="44">
        <v>32</v>
      </c>
      <c r="H11" s="44" t="s">
        <v>326</v>
      </c>
      <c r="I11" s="48">
        <v>96</v>
      </c>
      <c r="J11" s="48">
        <v>79</v>
      </c>
      <c r="K11" s="48">
        <v>16</v>
      </c>
      <c r="L11" s="48">
        <v>1</v>
      </c>
      <c r="M11" s="49">
        <v>83</v>
      </c>
      <c r="N11" s="49">
        <v>67</v>
      </c>
      <c r="O11" s="49">
        <v>15</v>
      </c>
      <c r="P11" s="50">
        <v>1</v>
      </c>
      <c r="Q11" s="51" t="s">
        <v>326</v>
      </c>
      <c r="R11" s="51" t="s">
        <v>326</v>
      </c>
      <c r="S11" s="51" t="s">
        <v>326</v>
      </c>
      <c r="T11" s="51" t="s">
        <v>326</v>
      </c>
    </row>
    <row r="12" spans="1:20" ht="13.5">
      <c r="A12" s="30" t="s">
        <v>345</v>
      </c>
      <c r="B12" s="45">
        <v>12122</v>
      </c>
      <c r="C12" s="46">
        <v>835</v>
      </c>
      <c r="D12" s="47">
        <v>835</v>
      </c>
      <c r="E12" s="44">
        <v>686</v>
      </c>
      <c r="F12" s="44">
        <v>658</v>
      </c>
      <c r="G12" s="44">
        <v>28</v>
      </c>
      <c r="H12" s="44" t="s">
        <v>273</v>
      </c>
      <c r="I12" s="48">
        <v>58</v>
      </c>
      <c r="J12" s="48">
        <v>45</v>
      </c>
      <c r="K12" s="48">
        <v>12</v>
      </c>
      <c r="L12" s="48">
        <v>1</v>
      </c>
      <c r="M12" s="49">
        <v>91</v>
      </c>
      <c r="N12" s="49">
        <v>80</v>
      </c>
      <c r="O12" s="49">
        <v>11</v>
      </c>
      <c r="P12" s="50" t="s">
        <v>273</v>
      </c>
      <c r="Q12" s="51" t="s">
        <v>326</v>
      </c>
      <c r="R12" s="51" t="s">
        <v>326</v>
      </c>
      <c r="S12" s="51" t="s">
        <v>326</v>
      </c>
      <c r="T12" s="51" t="s">
        <v>326</v>
      </c>
    </row>
    <row r="13" spans="1:20" ht="13.5">
      <c r="A13" s="30" t="s">
        <v>346</v>
      </c>
      <c r="B13" s="45">
        <v>12734</v>
      </c>
      <c r="C13" s="46">
        <v>1025</v>
      </c>
      <c r="D13" s="47">
        <v>1024</v>
      </c>
      <c r="E13" s="44">
        <v>827</v>
      </c>
      <c r="F13" s="44">
        <v>792</v>
      </c>
      <c r="G13" s="44">
        <v>35</v>
      </c>
      <c r="H13" s="44" t="s">
        <v>326</v>
      </c>
      <c r="I13" s="48">
        <v>89</v>
      </c>
      <c r="J13" s="48">
        <v>76</v>
      </c>
      <c r="K13" s="48">
        <v>13</v>
      </c>
      <c r="L13" s="48" t="s">
        <v>326</v>
      </c>
      <c r="M13" s="49">
        <v>108</v>
      </c>
      <c r="N13" s="49">
        <v>81</v>
      </c>
      <c r="O13" s="49">
        <v>27</v>
      </c>
      <c r="P13" s="50" t="s">
        <v>273</v>
      </c>
      <c r="Q13" s="51" t="s">
        <v>326</v>
      </c>
      <c r="R13" s="51" t="s">
        <v>326</v>
      </c>
      <c r="S13" s="51" t="s">
        <v>326</v>
      </c>
      <c r="T13" s="51" t="s">
        <v>326</v>
      </c>
    </row>
    <row r="14" spans="1:20" ht="13.5">
      <c r="A14" s="30" t="s">
        <v>347</v>
      </c>
      <c r="B14" s="45">
        <v>13854</v>
      </c>
      <c r="C14" s="46">
        <v>706</v>
      </c>
      <c r="D14" s="47">
        <v>706</v>
      </c>
      <c r="E14" s="44">
        <v>545</v>
      </c>
      <c r="F14" s="44">
        <v>521</v>
      </c>
      <c r="G14" s="44">
        <v>24</v>
      </c>
      <c r="H14" s="44" t="s">
        <v>273</v>
      </c>
      <c r="I14" s="48">
        <v>91</v>
      </c>
      <c r="J14" s="48">
        <v>78</v>
      </c>
      <c r="K14" s="48">
        <v>12</v>
      </c>
      <c r="L14" s="48">
        <v>1</v>
      </c>
      <c r="M14" s="49">
        <v>70</v>
      </c>
      <c r="N14" s="49">
        <v>61</v>
      </c>
      <c r="O14" s="49">
        <v>9</v>
      </c>
      <c r="P14" s="50" t="s">
        <v>273</v>
      </c>
      <c r="Q14" s="51" t="s">
        <v>326</v>
      </c>
      <c r="R14" s="51" t="s">
        <v>326</v>
      </c>
      <c r="S14" s="51" t="s">
        <v>326</v>
      </c>
      <c r="T14" s="51" t="s">
        <v>326</v>
      </c>
    </row>
    <row r="15" spans="1:20" ht="13.5">
      <c r="A15" s="30" t="s">
        <v>348</v>
      </c>
      <c r="B15" s="45">
        <v>12805</v>
      </c>
      <c r="C15" s="46">
        <v>769</v>
      </c>
      <c r="D15" s="47">
        <v>769</v>
      </c>
      <c r="E15" s="44">
        <v>593</v>
      </c>
      <c r="F15" s="44">
        <v>570</v>
      </c>
      <c r="G15" s="44">
        <v>23</v>
      </c>
      <c r="H15" s="44" t="s">
        <v>326</v>
      </c>
      <c r="I15" s="48">
        <v>89</v>
      </c>
      <c r="J15" s="48">
        <v>73</v>
      </c>
      <c r="K15" s="48">
        <v>16</v>
      </c>
      <c r="L15" s="48" t="s">
        <v>326</v>
      </c>
      <c r="M15" s="49">
        <v>87</v>
      </c>
      <c r="N15" s="49">
        <v>69</v>
      </c>
      <c r="O15" s="49">
        <v>18</v>
      </c>
      <c r="P15" s="50" t="s">
        <v>273</v>
      </c>
      <c r="Q15" s="51" t="s">
        <v>326</v>
      </c>
      <c r="R15" s="51" t="s">
        <v>326</v>
      </c>
      <c r="S15" s="51" t="s">
        <v>326</v>
      </c>
      <c r="T15" s="51" t="s">
        <v>326</v>
      </c>
    </row>
    <row r="16" spans="1:20" ht="13.5">
      <c r="A16" s="30" t="s">
        <v>349</v>
      </c>
      <c r="B16" s="45">
        <v>14839</v>
      </c>
      <c r="C16" s="46">
        <v>959</v>
      </c>
      <c r="D16" s="47">
        <v>959</v>
      </c>
      <c r="E16" s="44">
        <v>702</v>
      </c>
      <c r="F16" s="44">
        <v>665</v>
      </c>
      <c r="G16" s="44">
        <v>37</v>
      </c>
      <c r="H16" s="44" t="s">
        <v>273</v>
      </c>
      <c r="I16" s="48">
        <v>133</v>
      </c>
      <c r="J16" s="48">
        <v>108</v>
      </c>
      <c r="K16" s="48">
        <v>24</v>
      </c>
      <c r="L16" s="48">
        <v>1</v>
      </c>
      <c r="M16" s="49">
        <v>124</v>
      </c>
      <c r="N16" s="49">
        <v>112</v>
      </c>
      <c r="O16" s="49">
        <v>12</v>
      </c>
      <c r="P16" s="50" t="s">
        <v>273</v>
      </c>
      <c r="Q16" s="51" t="s">
        <v>326</v>
      </c>
      <c r="R16" s="51" t="s">
        <v>326</v>
      </c>
      <c r="S16" s="51" t="s">
        <v>326</v>
      </c>
      <c r="T16" s="51" t="s">
        <v>326</v>
      </c>
    </row>
    <row r="17" spans="1:20" ht="13.5">
      <c r="A17" s="30" t="s">
        <v>350</v>
      </c>
      <c r="B17" s="45">
        <v>14909</v>
      </c>
      <c r="C17" s="46">
        <v>1449</v>
      </c>
      <c r="D17" s="47">
        <v>1449</v>
      </c>
      <c r="E17" s="44">
        <v>1186</v>
      </c>
      <c r="F17" s="44">
        <v>1135</v>
      </c>
      <c r="G17" s="44">
        <v>51</v>
      </c>
      <c r="H17" s="44" t="s">
        <v>273</v>
      </c>
      <c r="I17" s="48">
        <v>144</v>
      </c>
      <c r="J17" s="48">
        <v>94</v>
      </c>
      <c r="K17" s="48">
        <v>48</v>
      </c>
      <c r="L17" s="48">
        <v>2</v>
      </c>
      <c r="M17" s="49">
        <v>118</v>
      </c>
      <c r="N17" s="49">
        <v>95</v>
      </c>
      <c r="O17" s="49">
        <v>23</v>
      </c>
      <c r="P17" s="49" t="s">
        <v>273</v>
      </c>
      <c r="Q17" s="52">
        <v>1</v>
      </c>
      <c r="R17" s="52" t="s">
        <v>273</v>
      </c>
      <c r="S17" s="52">
        <v>1</v>
      </c>
      <c r="T17" s="52" t="s">
        <v>273</v>
      </c>
    </row>
    <row r="18" spans="1:20" ht="13.5">
      <c r="A18" s="30" t="s">
        <v>351</v>
      </c>
      <c r="B18" s="45">
        <v>14428</v>
      </c>
      <c r="C18" s="46">
        <v>1762</v>
      </c>
      <c r="D18" s="47">
        <v>1762</v>
      </c>
      <c r="E18" s="44">
        <v>1466</v>
      </c>
      <c r="F18" s="44">
        <v>1409</v>
      </c>
      <c r="G18" s="44">
        <v>57</v>
      </c>
      <c r="H18" s="44" t="s">
        <v>326</v>
      </c>
      <c r="I18" s="48">
        <v>170</v>
      </c>
      <c r="J18" s="48">
        <v>102</v>
      </c>
      <c r="K18" s="48">
        <v>68</v>
      </c>
      <c r="L18" s="48" t="s">
        <v>326</v>
      </c>
      <c r="M18" s="49">
        <v>126</v>
      </c>
      <c r="N18" s="49">
        <v>106</v>
      </c>
      <c r="O18" s="49">
        <v>20</v>
      </c>
      <c r="P18" s="49" t="s">
        <v>326</v>
      </c>
      <c r="Q18" s="52" t="s">
        <v>326</v>
      </c>
      <c r="R18" s="52" t="s">
        <v>326</v>
      </c>
      <c r="S18" s="52" t="s">
        <v>326</v>
      </c>
      <c r="T18" s="52" t="s">
        <v>326</v>
      </c>
    </row>
  </sheetData>
  <sheetProtection/>
  <mergeCells count="25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223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210</v>
      </c>
      <c r="B7" s="18">
        <v>13191</v>
      </c>
      <c r="C7" s="19">
        <v>877</v>
      </c>
      <c r="D7" s="20">
        <v>875</v>
      </c>
      <c r="E7" s="21">
        <v>635</v>
      </c>
      <c r="F7" s="21">
        <v>579</v>
      </c>
      <c r="G7" s="21">
        <v>56</v>
      </c>
      <c r="H7" s="21"/>
      <c r="I7" s="22">
        <v>240</v>
      </c>
      <c r="J7" s="22">
        <v>156</v>
      </c>
      <c r="K7" s="22">
        <v>84</v>
      </c>
      <c r="L7" s="23"/>
    </row>
    <row r="8" spans="1:12" ht="13.5">
      <c r="A8" s="17" t="s">
        <v>211</v>
      </c>
      <c r="B8" s="18">
        <v>12124</v>
      </c>
      <c r="C8" s="19">
        <v>953</v>
      </c>
      <c r="D8" s="20">
        <v>952</v>
      </c>
      <c r="E8" s="21">
        <v>703</v>
      </c>
      <c r="F8" s="21">
        <v>645</v>
      </c>
      <c r="G8" s="21">
        <v>58</v>
      </c>
      <c r="H8" s="21"/>
      <c r="I8" s="22">
        <v>249</v>
      </c>
      <c r="J8" s="22">
        <v>172</v>
      </c>
      <c r="K8" s="22">
        <v>77</v>
      </c>
      <c r="L8" s="23"/>
    </row>
    <row r="9" spans="1:12" ht="13.5">
      <c r="A9" s="17" t="s">
        <v>212</v>
      </c>
      <c r="B9" s="18">
        <v>13193</v>
      </c>
      <c r="C9" s="19">
        <v>1020</v>
      </c>
      <c r="D9" s="20">
        <v>1018</v>
      </c>
      <c r="E9" s="21">
        <v>751</v>
      </c>
      <c r="F9" s="21">
        <v>673</v>
      </c>
      <c r="G9" s="21">
        <v>78</v>
      </c>
      <c r="H9" s="21"/>
      <c r="I9" s="22">
        <v>267</v>
      </c>
      <c r="J9" s="22">
        <v>175</v>
      </c>
      <c r="K9" s="22">
        <v>92</v>
      </c>
      <c r="L9" s="23"/>
    </row>
    <row r="10" spans="1:12" ht="13.5">
      <c r="A10" s="17" t="s">
        <v>213</v>
      </c>
      <c r="B10" s="18">
        <v>13738</v>
      </c>
      <c r="C10" s="19">
        <v>1120</v>
      </c>
      <c r="D10" s="20">
        <v>1120</v>
      </c>
      <c r="E10" s="21">
        <v>838</v>
      </c>
      <c r="F10" s="21">
        <v>747</v>
      </c>
      <c r="G10" s="21">
        <v>91</v>
      </c>
      <c r="H10" s="21"/>
      <c r="I10" s="22">
        <v>282</v>
      </c>
      <c r="J10" s="22">
        <v>185</v>
      </c>
      <c r="K10" s="22">
        <v>97</v>
      </c>
      <c r="L10" s="23"/>
    </row>
    <row r="11" spans="1:12" ht="13.5">
      <c r="A11" s="17" t="s">
        <v>214</v>
      </c>
      <c r="B11" s="18">
        <v>12493</v>
      </c>
      <c r="C11" s="19">
        <v>938</v>
      </c>
      <c r="D11" s="20">
        <v>938</v>
      </c>
      <c r="E11" s="21">
        <v>703</v>
      </c>
      <c r="F11" s="21">
        <v>635</v>
      </c>
      <c r="G11" s="21">
        <v>65</v>
      </c>
      <c r="H11" s="21">
        <v>3</v>
      </c>
      <c r="I11" s="22">
        <v>235</v>
      </c>
      <c r="J11" s="22">
        <v>146</v>
      </c>
      <c r="K11" s="22">
        <v>89</v>
      </c>
      <c r="L11" s="23"/>
    </row>
    <row r="12" spans="1:12" ht="13.5">
      <c r="A12" s="17" t="s">
        <v>215</v>
      </c>
      <c r="B12" s="18">
        <v>13448</v>
      </c>
      <c r="C12" s="19">
        <v>1117</v>
      </c>
      <c r="D12" s="20">
        <v>1114</v>
      </c>
      <c r="E12" s="21">
        <v>812</v>
      </c>
      <c r="F12" s="21">
        <v>740</v>
      </c>
      <c r="G12" s="21">
        <v>72</v>
      </c>
      <c r="H12" s="21"/>
      <c r="I12" s="22">
        <v>290</v>
      </c>
      <c r="J12" s="22">
        <v>204</v>
      </c>
      <c r="K12" s="22">
        <v>86</v>
      </c>
      <c r="L12" s="23">
        <v>12</v>
      </c>
    </row>
    <row r="13" spans="1:12" ht="13.5">
      <c r="A13" s="17" t="s">
        <v>216</v>
      </c>
      <c r="B13" s="18">
        <v>13912</v>
      </c>
      <c r="C13" s="19">
        <v>1358</v>
      </c>
      <c r="D13" s="20">
        <v>1358</v>
      </c>
      <c r="E13" s="21">
        <v>987</v>
      </c>
      <c r="F13" s="21">
        <v>905</v>
      </c>
      <c r="G13" s="21">
        <v>82</v>
      </c>
      <c r="H13" s="21"/>
      <c r="I13" s="22">
        <v>352</v>
      </c>
      <c r="J13" s="22">
        <v>251</v>
      </c>
      <c r="K13" s="22">
        <v>101</v>
      </c>
      <c r="L13" s="23">
        <v>18</v>
      </c>
    </row>
    <row r="14" spans="1:12" ht="13.5">
      <c r="A14" s="17" t="s">
        <v>217</v>
      </c>
      <c r="B14" s="18">
        <v>12452</v>
      </c>
      <c r="C14" s="19">
        <v>1106</v>
      </c>
      <c r="D14" s="20">
        <v>1104</v>
      </c>
      <c r="E14" s="21">
        <v>743</v>
      </c>
      <c r="F14" s="21">
        <v>684</v>
      </c>
      <c r="G14" s="21">
        <v>59</v>
      </c>
      <c r="H14" s="21"/>
      <c r="I14" s="22">
        <v>348</v>
      </c>
      <c r="J14" s="22">
        <v>246</v>
      </c>
      <c r="K14" s="22">
        <v>102</v>
      </c>
      <c r="L14" s="23">
        <v>13</v>
      </c>
    </row>
    <row r="15" spans="1:12" ht="13.5">
      <c r="A15" s="17" t="s">
        <v>218</v>
      </c>
      <c r="B15" s="18">
        <v>13587</v>
      </c>
      <c r="C15" s="19">
        <v>1071</v>
      </c>
      <c r="D15" s="20">
        <v>1071</v>
      </c>
      <c r="E15" s="21">
        <v>722</v>
      </c>
      <c r="F15" s="21">
        <v>657</v>
      </c>
      <c r="G15" s="21">
        <v>65</v>
      </c>
      <c r="H15" s="21"/>
      <c r="I15" s="22">
        <v>340</v>
      </c>
      <c r="J15" s="22">
        <v>217</v>
      </c>
      <c r="K15" s="22">
        <v>123</v>
      </c>
      <c r="L15" s="23">
        <v>9</v>
      </c>
    </row>
    <row r="16" spans="1:12" ht="13.5">
      <c r="A16" s="17" t="s">
        <v>219</v>
      </c>
      <c r="B16" s="18">
        <v>15550</v>
      </c>
      <c r="C16" s="19">
        <v>1164</v>
      </c>
      <c r="D16" s="20">
        <v>1164</v>
      </c>
      <c r="E16" s="21">
        <v>801</v>
      </c>
      <c r="F16" s="21">
        <v>732</v>
      </c>
      <c r="G16" s="21">
        <v>68</v>
      </c>
      <c r="H16" s="21">
        <v>1</v>
      </c>
      <c r="I16" s="22">
        <v>353</v>
      </c>
      <c r="J16" s="22">
        <v>240</v>
      </c>
      <c r="K16" s="22">
        <v>113</v>
      </c>
      <c r="L16" s="23">
        <v>10</v>
      </c>
    </row>
    <row r="17" spans="1:12" ht="13.5">
      <c r="A17" s="17" t="s">
        <v>220</v>
      </c>
      <c r="B17" s="18">
        <v>14883</v>
      </c>
      <c r="C17" s="19">
        <v>1536</v>
      </c>
      <c r="D17" s="20">
        <v>1535</v>
      </c>
      <c r="E17" s="21">
        <v>1100</v>
      </c>
      <c r="F17" s="21">
        <v>998</v>
      </c>
      <c r="G17" s="21">
        <v>102</v>
      </c>
      <c r="H17" s="21"/>
      <c r="I17" s="22">
        <v>422</v>
      </c>
      <c r="J17" s="22">
        <v>265</v>
      </c>
      <c r="K17" s="22">
        <v>157</v>
      </c>
      <c r="L17" s="23">
        <v>13</v>
      </c>
    </row>
    <row r="18" spans="1:12" ht="13.5">
      <c r="A18" s="17" t="s">
        <v>221</v>
      </c>
      <c r="B18" s="18">
        <v>14720</v>
      </c>
      <c r="C18" s="19">
        <v>2183</v>
      </c>
      <c r="D18" s="20">
        <v>2183</v>
      </c>
      <c r="E18" s="21">
        <v>1687</v>
      </c>
      <c r="F18" s="21">
        <v>1538</v>
      </c>
      <c r="G18" s="21">
        <v>149</v>
      </c>
      <c r="H18" s="21"/>
      <c r="I18" s="22">
        <v>484</v>
      </c>
      <c r="J18" s="22">
        <v>338</v>
      </c>
      <c r="K18" s="22">
        <v>146</v>
      </c>
      <c r="L18" s="23">
        <v>12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197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198</v>
      </c>
      <c r="B7" s="18">
        <v>15086</v>
      </c>
      <c r="C7" s="19">
        <v>851</v>
      </c>
      <c r="D7" s="20">
        <v>851</v>
      </c>
      <c r="E7" s="21">
        <v>647</v>
      </c>
      <c r="F7" s="21">
        <v>558</v>
      </c>
      <c r="G7" s="21">
        <v>89</v>
      </c>
      <c r="H7" s="21"/>
      <c r="I7" s="22">
        <v>183</v>
      </c>
      <c r="J7" s="22">
        <v>124</v>
      </c>
      <c r="K7" s="22">
        <v>59</v>
      </c>
      <c r="L7" s="23">
        <v>21</v>
      </c>
    </row>
    <row r="8" spans="1:12" ht="13.5">
      <c r="A8" s="17" t="s">
        <v>199</v>
      </c>
      <c r="B8" s="18">
        <v>13769</v>
      </c>
      <c r="C8" s="19">
        <v>941</v>
      </c>
      <c r="D8" s="20">
        <v>941</v>
      </c>
      <c r="E8" s="21">
        <v>695</v>
      </c>
      <c r="F8" s="21">
        <v>593</v>
      </c>
      <c r="G8" s="21">
        <v>102</v>
      </c>
      <c r="H8" s="21"/>
      <c r="I8" s="22">
        <v>219</v>
      </c>
      <c r="J8" s="22">
        <v>149</v>
      </c>
      <c r="K8" s="22">
        <v>70</v>
      </c>
      <c r="L8" s="23">
        <v>27</v>
      </c>
    </row>
    <row r="9" spans="1:12" ht="13.5">
      <c r="A9" s="17" t="s">
        <v>200</v>
      </c>
      <c r="B9" s="18">
        <v>13595</v>
      </c>
      <c r="C9" s="19">
        <v>994</v>
      </c>
      <c r="D9" s="20">
        <v>993</v>
      </c>
      <c r="E9" s="21">
        <v>746</v>
      </c>
      <c r="F9" s="21">
        <v>657</v>
      </c>
      <c r="G9" s="21">
        <v>89</v>
      </c>
      <c r="H9" s="21"/>
      <c r="I9" s="22">
        <v>235</v>
      </c>
      <c r="J9" s="22">
        <v>162</v>
      </c>
      <c r="K9" s="22">
        <v>73</v>
      </c>
      <c r="L9" s="23">
        <v>12</v>
      </c>
    </row>
    <row r="10" spans="1:12" ht="13.5">
      <c r="A10" s="17" t="s">
        <v>201</v>
      </c>
      <c r="B10" s="18">
        <v>13349</v>
      </c>
      <c r="C10" s="19">
        <v>1161</v>
      </c>
      <c r="D10" s="20">
        <v>1161</v>
      </c>
      <c r="E10" s="21">
        <v>863</v>
      </c>
      <c r="F10" s="21">
        <v>772</v>
      </c>
      <c r="G10" s="21">
        <v>91</v>
      </c>
      <c r="H10" s="21"/>
      <c r="I10" s="22">
        <v>273</v>
      </c>
      <c r="J10" s="22">
        <v>188</v>
      </c>
      <c r="K10" s="22">
        <v>85</v>
      </c>
      <c r="L10" s="23">
        <v>25</v>
      </c>
    </row>
    <row r="11" spans="1:12" ht="13.5">
      <c r="A11" s="17" t="s">
        <v>202</v>
      </c>
      <c r="B11" s="18">
        <v>13278</v>
      </c>
      <c r="C11" s="19">
        <v>948</v>
      </c>
      <c r="D11" s="20">
        <v>948</v>
      </c>
      <c r="E11" s="21">
        <v>707</v>
      </c>
      <c r="F11" s="21">
        <v>641</v>
      </c>
      <c r="G11" s="21">
        <v>66</v>
      </c>
      <c r="H11" s="21"/>
      <c r="I11" s="22">
        <v>231</v>
      </c>
      <c r="J11" s="22">
        <v>153</v>
      </c>
      <c r="K11" s="22">
        <v>78</v>
      </c>
      <c r="L11" s="23">
        <v>10</v>
      </c>
    </row>
    <row r="12" spans="1:12" ht="13.5">
      <c r="A12" s="17" t="s">
        <v>203</v>
      </c>
      <c r="B12" s="18">
        <v>12614</v>
      </c>
      <c r="C12" s="19">
        <v>1061</v>
      </c>
      <c r="D12" s="20">
        <v>1060</v>
      </c>
      <c r="E12" s="21">
        <v>833</v>
      </c>
      <c r="F12" s="21">
        <v>763</v>
      </c>
      <c r="G12" s="21">
        <v>70</v>
      </c>
      <c r="H12" s="21"/>
      <c r="I12" s="22">
        <v>217</v>
      </c>
      <c r="J12" s="22">
        <v>157</v>
      </c>
      <c r="K12" s="22">
        <v>60</v>
      </c>
      <c r="L12" s="23">
        <v>10</v>
      </c>
    </row>
    <row r="13" spans="1:12" ht="13.5">
      <c r="A13" s="17" t="s">
        <v>204</v>
      </c>
      <c r="B13" s="18">
        <v>12784</v>
      </c>
      <c r="C13" s="19">
        <v>1432</v>
      </c>
      <c r="D13" s="20">
        <v>1432</v>
      </c>
      <c r="E13" s="21">
        <v>1068</v>
      </c>
      <c r="F13" s="21">
        <v>969</v>
      </c>
      <c r="G13" s="21">
        <v>99</v>
      </c>
      <c r="H13" s="21"/>
      <c r="I13" s="22">
        <v>358</v>
      </c>
      <c r="J13" s="22">
        <v>252</v>
      </c>
      <c r="K13" s="22">
        <v>106</v>
      </c>
      <c r="L13" s="23">
        <v>6</v>
      </c>
    </row>
    <row r="14" spans="1:12" ht="13.5">
      <c r="A14" s="17" t="s">
        <v>205</v>
      </c>
      <c r="B14" s="18">
        <v>11620</v>
      </c>
      <c r="C14" s="19">
        <v>1093</v>
      </c>
      <c r="D14" s="20">
        <v>1092</v>
      </c>
      <c r="E14" s="21">
        <v>787</v>
      </c>
      <c r="F14" s="21">
        <v>714</v>
      </c>
      <c r="G14" s="21">
        <v>73</v>
      </c>
      <c r="H14" s="21"/>
      <c r="I14" s="22">
        <v>305</v>
      </c>
      <c r="J14" s="22">
        <v>234</v>
      </c>
      <c r="K14" s="22">
        <v>71</v>
      </c>
      <c r="L14" s="23"/>
    </row>
    <row r="15" spans="1:12" ht="13.5">
      <c r="A15" s="17" t="s">
        <v>206</v>
      </c>
      <c r="B15" s="18">
        <v>13400</v>
      </c>
      <c r="C15" s="19">
        <v>1113</v>
      </c>
      <c r="D15" s="20">
        <v>1112</v>
      </c>
      <c r="E15" s="21">
        <v>765</v>
      </c>
      <c r="F15" s="21">
        <v>694</v>
      </c>
      <c r="G15" s="21">
        <v>71</v>
      </c>
      <c r="H15" s="21"/>
      <c r="I15" s="22">
        <v>347</v>
      </c>
      <c r="J15" s="22">
        <v>256</v>
      </c>
      <c r="K15" s="22">
        <v>91</v>
      </c>
      <c r="L15" s="23"/>
    </row>
    <row r="16" spans="1:12" ht="13.5">
      <c r="A16" s="17" t="s">
        <v>207</v>
      </c>
      <c r="B16" s="18">
        <v>16023</v>
      </c>
      <c r="C16" s="19">
        <v>1264</v>
      </c>
      <c r="D16" s="20">
        <v>1264</v>
      </c>
      <c r="E16" s="21">
        <v>927</v>
      </c>
      <c r="F16" s="21">
        <v>831</v>
      </c>
      <c r="G16" s="21">
        <v>96</v>
      </c>
      <c r="H16" s="21"/>
      <c r="I16" s="22">
        <v>337</v>
      </c>
      <c r="J16" s="22">
        <v>264</v>
      </c>
      <c r="K16" s="22">
        <v>73</v>
      </c>
      <c r="L16" s="23"/>
    </row>
    <row r="17" spans="1:12" ht="13.5">
      <c r="A17" s="17" t="s">
        <v>208</v>
      </c>
      <c r="B17" s="18">
        <v>13587</v>
      </c>
      <c r="C17" s="19">
        <v>1455</v>
      </c>
      <c r="D17" s="20">
        <v>1455</v>
      </c>
      <c r="E17" s="21">
        <v>1120</v>
      </c>
      <c r="F17" s="21">
        <v>1019</v>
      </c>
      <c r="G17" s="21">
        <v>101</v>
      </c>
      <c r="H17" s="21"/>
      <c r="I17" s="22">
        <v>334</v>
      </c>
      <c r="J17" s="22">
        <v>231</v>
      </c>
      <c r="K17" s="22">
        <v>103</v>
      </c>
      <c r="L17" s="23">
        <v>1</v>
      </c>
    </row>
    <row r="18" spans="1:12" ht="13.5">
      <c r="A18" s="17" t="s">
        <v>209</v>
      </c>
      <c r="B18" s="18">
        <v>14528</v>
      </c>
      <c r="C18" s="19">
        <v>2132</v>
      </c>
      <c r="D18" s="20">
        <v>2132</v>
      </c>
      <c r="E18" s="21">
        <v>1772</v>
      </c>
      <c r="F18" s="21">
        <v>1600</v>
      </c>
      <c r="G18" s="21">
        <v>172</v>
      </c>
      <c r="H18" s="21"/>
      <c r="I18" s="22">
        <v>358</v>
      </c>
      <c r="J18" s="22">
        <v>244</v>
      </c>
      <c r="K18" s="22">
        <v>114</v>
      </c>
      <c r="L18" s="23">
        <v>2</v>
      </c>
    </row>
    <row r="19" spans="1:12" ht="13.5">
      <c r="A19" s="26" t="s">
        <v>222</v>
      </c>
      <c r="B19" s="25">
        <f>SUM(B7:B18)</f>
        <v>163633</v>
      </c>
      <c r="C19" s="25">
        <f aca="true" t="shared" si="0" ref="C19:L19">SUM(C7:C18)</f>
        <v>14445</v>
      </c>
      <c r="D19" s="25">
        <f t="shared" si="0"/>
        <v>14441</v>
      </c>
      <c r="E19" s="25">
        <f t="shared" si="0"/>
        <v>10930</v>
      </c>
      <c r="F19" s="25">
        <f t="shared" si="0"/>
        <v>9811</v>
      </c>
      <c r="G19" s="25">
        <f t="shared" si="0"/>
        <v>1119</v>
      </c>
      <c r="H19" s="25">
        <f t="shared" si="0"/>
        <v>0</v>
      </c>
      <c r="I19" s="25">
        <f t="shared" si="0"/>
        <v>3397</v>
      </c>
      <c r="J19" s="25">
        <f t="shared" si="0"/>
        <v>2414</v>
      </c>
      <c r="K19" s="25">
        <f t="shared" si="0"/>
        <v>983</v>
      </c>
      <c r="L19" s="25">
        <f t="shared" si="0"/>
        <v>114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196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184</v>
      </c>
      <c r="B7" s="18">
        <v>14950</v>
      </c>
      <c r="C7" s="19">
        <v>767</v>
      </c>
      <c r="D7" s="20">
        <v>766</v>
      </c>
      <c r="E7" s="21">
        <v>645</v>
      </c>
      <c r="F7" s="21">
        <v>553</v>
      </c>
      <c r="G7" s="21">
        <v>92</v>
      </c>
      <c r="H7" s="21"/>
      <c r="I7" s="22">
        <v>120</v>
      </c>
      <c r="J7" s="22">
        <v>86</v>
      </c>
      <c r="K7" s="22">
        <v>34</v>
      </c>
      <c r="L7" s="23">
        <v>1</v>
      </c>
    </row>
    <row r="8" spans="1:12" ht="13.5">
      <c r="A8" s="17" t="s">
        <v>185</v>
      </c>
      <c r="B8" s="18">
        <v>14046</v>
      </c>
      <c r="C8" s="19">
        <v>800</v>
      </c>
      <c r="D8" s="20">
        <v>799</v>
      </c>
      <c r="E8" s="21">
        <v>651</v>
      </c>
      <c r="F8" s="21">
        <v>542</v>
      </c>
      <c r="G8" s="21">
        <v>109</v>
      </c>
      <c r="H8" s="21"/>
      <c r="I8" s="22">
        <v>148</v>
      </c>
      <c r="J8" s="22">
        <v>113</v>
      </c>
      <c r="K8" s="22">
        <v>35</v>
      </c>
      <c r="L8" s="23"/>
    </row>
    <row r="9" spans="1:12" ht="13.5">
      <c r="A9" s="17" t="s">
        <v>186</v>
      </c>
      <c r="B9" s="18">
        <v>15274</v>
      </c>
      <c r="C9" s="19">
        <v>907</v>
      </c>
      <c r="D9" s="20">
        <v>907</v>
      </c>
      <c r="E9" s="21">
        <v>752</v>
      </c>
      <c r="F9" s="21">
        <v>646</v>
      </c>
      <c r="G9" s="21">
        <v>106</v>
      </c>
      <c r="H9" s="21"/>
      <c r="I9" s="22">
        <v>155</v>
      </c>
      <c r="J9" s="22">
        <v>106</v>
      </c>
      <c r="K9" s="22">
        <v>49</v>
      </c>
      <c r="L9" s="23"/>
    </row>
    <row r="10" spans="1:12" ht="13.5">
      <c r="A10" s="17" t="s">
        <v>187</v>
      </c>
      <c r="B10" s="18">
        <v>14173</v>
      </c>
      <c r="C10" s="19">
        <v>1126</v>
      </c>
      <c r="D10" s="20">
        <v>1126</v>
      </c>
      <c r="E10" s="21">
        <v>920</v>
      </c>
      <c r="F10" s="21">
        <v>793</v>
      </c>
      <c r="G10" s="21">
        <v>126</v>
      </c>
      <c r="H10" s="21">
        <v>1</v>
      </c>
      <c r="I10" s="22">
        <v>206</v>
      </c>
      <c r="J10" s="22">
        <v>158</v>
      </c>
      <c r="K10" s="22">
        <v>48</v>
      </c>
      <c r="L10" s="23"/>
    </row>
    <row r="11" spans="1:12" ht="13.5">
      <c r="A11" s="17" t="s">
        <v>188</v>
      </c>
      <c r="B11" s="18">
        <v>15318</v>
      </c>
      <c r="C11" s="19">
        <v>910</v>
      </c>
      <c r="D11" s="20">
        <v>910</v>
      </c>
      <c r="E11" s="21">
        <v>729</v>
      </c>
      <c r="F11" s="21">
        <v>630</v>
      </c>
      <c r="G11" s="21">
        <v>99</v>
      </c>
      <c r="H11" s="21"/>
      <c r="I11" s="22">
        <v>181</v>
      </c>
      <c r="J11" s="22">
        <v>125</v>
      </c>
      <c r="K11" s="22">
        <v>56</v>
      </c>
      <c r="L11" s="23"/>
    </row>
    <row r="12" spans="1:12" ht="13.5">
      <c r="A12" s="17" t="s">
        <v>189</v>
      </c>
      <c r="B12" s="18">
        <v>13796</v>
      </c>
      <c r="C12" s="19">
        <v>1009</v>
      </c>
      <c r="D12" s="20">
        <v>1009</v>
      </c>
      <c r="E12" s="21">
        <v>851</v>
      </c>
      <c r="F12" s="21">
        <v>743</v>
      </c>
      <c r="G12" s="21">
        <v>100</v>
      </c>
      <c r="H12" s="21">
        <v>8</v>
      </c>
      <c r="I12" s="22">
        <v>158</v>
      </c>
      <c r="J12" s="22">
        <v>97</v>
      </c>
      <c r="K12" s="22">
        <v>61</v>
      </c>
      <c r="L12" s="23"/>
    </row>
    <row r="13" spans="1:12" ht="13.5">
      <c r="A13" s="17" t="s">
        <v>190</v>
      </c>
      <c r="B13" s="18">
        <v>13926</v>
      </c>
      <c r="C13" s="19">
        <v>1321</v>
      </c>
      <c r="D13" s="20">
        <v>1321</v>
      </c>
      <c r="E13" s="21">
        <v>1101</v>
      </c>
      <c r="F13" s="21">
        <v>949</v>
      </c>
      <c r="G13" s="21">
        <v>152</v>
      </c>
      <c r="H13" s="21"/>
      <c r="I13" s="22">
        <v>220</v>
      </c>
      <c r="J13" s="22">
        <v>144</v>
      </c>
      <c r="K13" s="22">
        <v>76</v>
      </c>
      <c r="L13" s="23"/>
    </row>
    <row r="14" spans="1:12" ht="13.5">
      <c r="A14" s="17" t="s">
        <v>191</v>
      </c>
      <c r="B14" s="18">
        <v>14242</v>
      </c>
      <c r="C14" s="19">
        <v>1050</v>
      </c>
      <c r="D14" s="20">
        <v>1050</v>
      </c>
      <c r="E14" s="21">
        <v>831</v>
      </c>
      <c r="F14" s="21">
        <v>743</v>
      </c>
      <c r="G14" s="21">
        <v>88</v>
      </c>
      <c r="H14" s="21"/>
      <c r="I14" s="22">
        <v>213</v>
      </c>
      <c r="J14" s="22">
        <v>170</v>
      </c>
      <c r="K14" s="22">
        <v>43</v>
      </c>
      <c r="L14" s="23">
        <v>6</v>
      </c>
    </row>
    <row r="15" spans="1:12" ht="13.5">
      <c r="A15" s="17" t="s">
        <v>192</v>
      </c>
      <c r="B15" s="18">
        <v>13376</v>
      </c>
      <c r="C15" s="19">
        <v>918</v>
      </c>
      <c r="D15" s="20">
        <v>918</v>
      </c>
      <c r="E15" s="21">
        <v>697</v>
      </c>
      <c r="F15" s="21">
        <v>603</v>
      </c>
      <c r="G15" s="21">
        <v>94</v>
      </c>
      <c r="H15" s="21"/>
      <c r="I15" s="22">
        <v>200</v>
      </c>
      <c r="J15" s="22">
        <v>147</v>
      </c>
      <c r="K15" s="22">
        <v>53</v>
      </c>
      <c r="L15" s="23">
        <v>21</v>
      </c>
    </row>
    <row r="16" spans="1:12" ht="13.5">
      <c r="A16" s="17" t="s">
        <v>193</v>
      </c>
      <c r="B16" s="18">
        <v>15559</v>
      </c>
      <c r="C16" s="19">
        <v>1077</v>
      </c>
      <c r="D16" s="20">
        <v>1077</v>
      </c>
      <c r="E16" s="21">
        <v>843</v>
      </c>
      <c r="F16" s="21">
        <v>741</v>
      </c>
      <c r="G16" s="21">
        <v>102</v>
      </c>
      <c r="H16" s="21"/>
      <c r="I16" s="22">
        <v>210</v>
      </c>
      <c r="J16" s="22">
        <v>162</v>
      </c>
      <c r="K16" s="22">
        <v>48</v>
      </c>
      <c r="L16" s="23">
        <v>24</v>
      </c>
    </row>
    <row r="17" spans="1:12" ht="13.5">
      <c r="A17" s="17" t="s">
        <v>194</v>
      </c>
      <c r="B17" s="18">
        <v>15323</v>
      </c>
      <c r="C17" s="19">
        <v>1409</v>
      </c>
      <c r="D17" s="20">
        <v>1408</v>
      </c>
      <c r="E17" s="21">
        <v>1183</v>
      </c>
      <c r="F17" s="21">
        <v>1055</v>
      </c>
      <c r="G17" s="21">
        <v>128</v>
      </c>
      <c r="H17" s="21"/>
      <c r="I17" s="22">
        <v>208</v>
      </c>
      <c r="J17" s="22">
        <v>148</v>
      </c>
      <c r="K17" s="22">
        <v>60</v>
      </c>
      <c r="L17" s="23">
        <v>17</v>
      </c>
    </row>
    <row r="18" spans="1:12" ht="13.5">
      <c r="A18" s="17" t="s">
        <v>195</v>
      </c>
      <c r="B18" s="18">
        <v>14888</v>
      </c>
      <c r="C18" s="19">
        <v>2010</v>
      </c>
      <c r="D18" s="20">
        <v>2010</v>
      </c>
      <c r="E18" s="21">
        <v>1756</v>
      </c>
      <c r="F18" s="21">
        <v>1544</v>
      </c>
      <c r="G18" s="21">
        <v>212</v>
      </c>
      <c r="H18" s="21"/>
      <c r="I18" s="22">
        <v>241</v>
      </c>
      <c r="J18" s="22">
        <v>179</v>
      </c>
      <c r="K18" s="22">
        <v>62</v>
      </c>
      <c r="L18" s="23">
        <v>13</v>
      </c>
    </row>
    <row r="19" spans="1:12" ht="13.5">
      <c r="A19" s="26" t="s">
        <v>222</v>
      </c>
      <c r="B19" s="25">
        <f>SUM(B7:B18)</f>
        <v>174871</v>
      </c>
      <c r="C19" s="25">
        <f aca="true" t="shared" si="0" ref="C19:L19">SUM(C7:C18)</f>
        <v>13304</v>
      </c>
      <c r="D19" s="25">
        <f t="shared" si="0"/>
        <v>13301</v>
      </c>
      <c r="E19" s="25">
        <f t="shared" si="0"/>
        <v>10959</v>
      </c>
      <c r="F19" s="25">
        <f t="shared" si="0"/>
        <v>9542</v>
      </c>
      <c r="G19" s="25">
        <f t="shared" si="0"/>
        <v>1408</v>
      </c>
      <c r="H19" s="25">
        <f t="shared" si="0"/>
        <v>9</v>
      </c>
      <c r="I19" s="25">
        <f t="shared" si="0"/>
        <v>2260</v>
      </c>
      <c r="J19" s="25">
        <f t="shared" si="0"/>
        <v>1635</v>
      </c>
      <c r="K19" s="25">
        <f t="shared" si="0"/>
        <v>625</v>
      </c>
      <c r="L19" s="25">
        <f t="shared" si="0"/>
        <v>82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171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172</v>
      </c>
      <c r="B7" s="18">
        <v>14644</v>
      </c>
      <c r="C7" s="19">
        <v>814</v>
      </c>
      <c r="D7" s="20">
        <v>813</v>
      </c>
      <c r="E7" s="21">
        <v>684</v>
      </c>
      <c r="F7" s="21">
        <v>580</v>
      </c>
      <c r="G7" s="21">
        <v>104</v>
      </c>
      <c r="H7" s="21"/>
      <c r="I7" s="22">
        <v>129</v>
      </c>
      <c r="J7" s="22">
        <v>85</v>
      </c>
      <c r="K7" s="22">
        <v>44</v>
      </c>
      <c r="L7" s="23"/>
    </row>
    <row r="8" spans="1:12" ht="13.5">
      <c r="A8" s="17" t="s">
        <v>173</v>
      </c>
      <c r="B8" s="18">
        <v>13542</v>
      </c>
      <c r="C8" s="19">
        <v>836</v>
      </c>
      <c r="D8" s="20">
        <v>835</v>
      </c>
      <c r="E8" s="21">
        <v>689</v>
      </c>
      <c r="F8" s="21">
        <v>591</v>
      </c>
      <c r="G8" s="21">
        <v>98</v>
      </c>
      <c r="H8" s="21"/>
      <c r="I8" s="22">
        <v>146</v>
      </c>
      <c r="J8" s="22">
        <v>97</v>
      </c>
      <c r="K8" s="22">
        <v>49</v>
      </c>
      <c r="L8" s="23"/>
    </row>
    <row r="9" spans="1:12" ht="13.5">
      <c r="A9" s="17" t="s">
        <v>174</v>
      </c>
      <c r="B9" s="18">
        <v>14848</v>
      </c>
      <c r="C9" s="19">
        <v>986</v>
      </c>
      <c r="D9" s="20">
        <v>986</v>
      </c>
      <c r="E9" s="21">
        <v>808</v>
      </c>
      <c r="F9" s="21">
        <v>695</v>
      </c>
      <c r="G9" s="21">
        <v>113</v>
      </c>
      <c r="H9" s="21"/>
      <c r="I9" s="22">
        <v>178</v>
      </c>
      <c r="J9" s="22">
        <v>127</v>
      </c>
      <c r="K9" s="22">
        <v>51</v>
      </c>
      <c r="L9" s="23"/>
    </row>
    <row r="10" spans="1:12" ht="13.5">
      <c r="A10" s="17" t="s">
        <v>175</v>
      </c>
      <c r="B10" s="18">
        <v>13222</v>
      </c>
      <c r="C10" s="19">
        <v>1046</v>
      </c>
      <c r="D10" s="20">
        <v>1045</v>
      </c>
      <c r="E10" s="21">
        <v>887</v>
      </c>
      <c r="F10" s="21">
        <v>787</v>
      </c>
      <c r="G10" s="21">
        <v>100</v>
      </c>
      <c r="H10" s="21"/>
      <c r="I10" s="22">
        <v>158</v>
      </c>
      <c r="J10" s="22">
        <v>103</v>
      </c>
      <c r="K10" s="22">
        <v>55</v>
      </c>
      <c r="L10" s="23"/>
    </row>
    <row r="11" spans="1:12" ht="13.5">
      <c r="A11" s="17" t="s">
        <v>176</v>
      </c>
      <c r="B11" s="18">
        <v>14488</v>
      </c>
      <c r="C11" s="19">
        <v>878</v>
      </c>
      <c r="D11" s="20">
        <v>878</v>
      </c>
      <c r="E11" s="21">
        <v>739</v>
      </c>
      <c r="F11" s="21">
        <v>651</v>
      </c>
      <c r="G11" s="21">
        <v>88</v>
      </c>
      <c r="H11" s="21"/>
      <c r="I11" s="22">
        <v>139</v>
      </c>
      <c r="J11" s="22">
        <v>93</v>
      </c>
      <c r="K11" s="22">
        <v>46</v>
      </c>
      <c r="L11" s="23"/>
    </row>
    <row r="12" spans="1:12" ht="13.5">
      <c r="A12" s="17" t="s">
        <v>177</v>
      </c>
      <c r="B12" s="18">
        <v>13737</v>
      </c>
      <c r="C12" s="19">
        <v>1017</v>
      </c>
      <c r="D12" s="20">
        <v>1017</v>
      </c>
      <c r="E12" s="21">
        <v>860</v>
      </c>
      <c r="F12" s="21">
        <v>774</v>
      </c>
      <c r="G12" s="21">
        <v>86</v>
      </c>
      <c r="H12" s="21"/>
      <c r="I12" s="22">
        <v>157</v>
      </c>
      <c r="J12" s="22">
        <v>94</v>
      </c>
      <c r="K12" s="22">
        <v>63</v>
      </c>
      <c r="L12" s="23"/>
    </row>
    <row r="13" spans="1:12" ht="13.5">
      <c r="A13" s="17" t="s">
        <v>178</v>
      </c>
      <c r="B13" s="18">
        <v>13114</v>
      </c>
      <c r="C13" s="19">
        <v>1150</v>
      </c>
      <c r="D13" s="20">
        <v>1150</v>
      </c>
      <c r="E13" s="21">
        <v>966</v>
      </c>
      <c r="F13" s="21">
        <v>863</v>
      </c>
      <c r="G13" s="21">
        <v>103</v>
      </c>
      <c r="H13" s="21"/>
      <c r="I13" s="22">
        <v>184</v>
      </c>
      <c r="J13" s="22">
        <v>107</v>
      </c>
      <c r="K13" s="22">
        <v>77</v>
      </c>
      <c r="L13" s="23"/>
    </row>
    <row r="14" spans="1:12" ht="13.5">
      <c r="A14" s="17" t="s">
        <v>179</v>
      </c>
      <c r="B14" s="18">
        <v>13811</v>
      </c>
      <c r="C14" s="19">
        <v>1016</v>
      </c>
      <c r="D14" s="20">
        <v>1016</v>
      </c>
      <c r="E14" s="21">
        <v>849</v>
      </c>
      <c r="F14" s="21">
        <v>743</v>
      </c>
      <c r="G14" s="21">
        <v>106</v>
      </c>
      <c r="H14" s="21"/>
      <c r="I14" s="22">
        <v>167</v>
      </c>
      <c r="J14" s="22">
        <v>116</v>
      </c>
      <c r="K14" s="22">
        <v>51</v>
      </c>
      <c r="L14" s="23"/>
    </row>
    <row r="15" spans="1:12" ht="13.5">
      <c r="A15" s="17" t="s">
        <v>180</v>
      </c>
      <c r="B15" s="18">
        <v>14582</v>
      </c>
      <c r="C15" s="19">
        <v>881</v>
      </c>
      <c r="D15" s="20">
        <v>881</v>
      </c>
      <c r="E15" s="21">
        <v>736</v>
      </c>
      <c r="F15" s="21">
        <v>639</v>
      </c>
      <c r="G15" s="21">
        <v>97</v>
      </c>
      <c r="H15" s="21"/>
      <c r="I15" s="22">
        <v>145</v>
      </c>
      <c r="J15" s="22">
        <v>84</v>
      </c>
      <c r="K15" s="22">
        <v>61</v>
      </c>
      <c r="L15" s="23"/>
    </row>
    <row r="16" spans="1:12" ht="13.5">
      <c r="A16" s="17" t="s">
        <v>181</v>
      </c>
      <c r="B16" s="18">
        <v>15610</v>
      </c>
      <c r="C16" s="19">
        <v>1043</v>
      </c>
      <c r="D16" s="20">
        <v>1042</v>
      </c>
      <c r="E16" s="21">
        <v>894</v>
      </c>
      <c r="F16" s="21">
        <v>781</v>
      </c>
      <c r="G16" s="21">
        <v>113</v>
      </c>
      <c r="H16" s="21"/>
      <c r="I16" s="22">
        <v>148</v>
      </c>
      <c r="J16" s="22">
        <v>94</v>
      </c>
      <c r="K16" s="22">
        <v>54</v>
      </c>
      <c r="L16" s="23"/>
    </row>
    <row r="17" spans="1:12" ht="13.5">
      <c r="A17" s="17" t="s">
        <v>182</v>
      </c>
      <c r="B17" s="18">
        <v>15525</v>
      </c>
      <c r="C17" s="19">
        <v>1358</v>
      </c>
      <c r="D17" s="20">
        <v>1358</v>
      </c>
      <c r="E17" s="21">
        <v>1179</v>
      </c>
      <c r="F17" s="21">
        <v>1052</v>
      </c>
      <c r="G17" s="21">
        <v>127</v>
      </c>
      <c r="H17" s="21"/>
      <c r="I17" s="22">
        <v>179</v>
      </c>
      <c r="J17" s="22">
        <v>111</v>
      </c>
      <c r="K17" s="22">
        <v>68</v>
      </c>
      <c r="L17" s="23"/>
    </row>
    <row r="18" spans="1:12" ht="13.5">
      <c r="A18" s="17" t="s">
        <v>183</v>
      </c>
      <c r="B18" s="18">
        <v>15590</v>
      </c>
      <c r="C18" s="19">
        <v>2011</v>
      </c>
      <c r="D18" s="20">
        <v>2011</v>
      </c>
      <c r="E18" s="21">
        <v>1838</v>
      </c>
      <c r="F18" s="21">
        <v>1615</v>
      </c>
      <c r="G18" s="21">
        <v>223</v>
      </c>
      <c r="H18" s="21"/>
      <c r="I18" s="22">
        <v>173</v>
      </c>
      <c r="J18" s="22">
        <v>137</v>
      </c>
      <c r="K18" s="22">
        <v>36</v>
      </c>
      <c r="L18" s="23"/>
    </row>
    <row r="19" spans="1:12" ht="13.5">
      <c r="A19" s="26" t="s">
        <v>222</v>
      </c>
      <c r="B19" s="25">
        <f>SUM(B7:B18)</f>
        <v>172713</v>
      </c>
      <c r="C19" s="25">
        <f aca="true" t="shared" si="0" ref="C19:L19">SUM(C7:C18)</f>
        <v>13036</v>
      </c>
      <c r="D19" s="25">
        <f t="shared" si="0"/>
        <v>13032</v>
      </c>
      <c r="E19" s="25">
        <f t="shared" si="0"/>
        <v>11129</v>
      </c>
      <c r="F19" s="25">
        <f t="shared" si="0"/>
        <v>9771</v>
      </c>
      <c r="G19" s="25">
        <f t="shared" si="0"/>
        <v>1358</v>
      </c>
      <c r="H19" s="25">
        <f t="shared" si="0"/>
        <v>0</v>
      </c>
      <c r="I19" s="25">
        <f t="shared" si="0"/>
        <v>1903</v>
      </c>
      <c r="J19" s="25">
        <f t="shared" si="0"/>
        <v>1248</v>
      </c>
      <c r="K19" s="25">
        <f t="shared" si="0"/>
        <v>655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145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146</v>
      </c>
      <c r="B7" s="18">
        <v>14090</v>
      </c>
      <c r="C7" s="19">
        <v>869</v>
      </c>
      <c r="D7" s="20">
        <v>868</v>
      </c>
      <c r="E7" s="21">
        <v>723</v>
      </c>
      <c r="F7" s="21">
        <v>596</v>
      </c>
      <c r="G7" s="21">
        <v>127</v>
      </c>
      <c r="H7" s="21"/>
      <c r="I7" s="22">
        <v>145</v>
      </c>
      <c r="J7" s="22">
        <v>92</v>
      </c>
      <c r="K7" s="22">
        <v>53</v>
      </c>
      <c r="L7" s="23"/>
    </row>
    <row r="8" spans="1:12" ht="13.5">
      <c r="A8" s="17" t="s">
        <v>147</v>
      </c>
      <c r="B8" s="18">
        <v>13863</v>
      </c>
      <c r="C8" s="19">
        <v>913</v>
      </c>
      <c r="D8" s="20">
        <v>913</v>
      </c>
      <c r="E8" s="21">
        <v>760</v>
      </c>
      <c r="F8" s="21">
        <v>628</v>
      </c>
      <c r="G8" s="21">
        <v>132</v>
      </c>
      <c r="H8" s="21"/>
      <c r="I8" s="22">
        <v>153</v>
      </c>
      <c r="J8" s="22">
        <v>98</v>
      </c>
      <c r="K8" s="22">
        <v>55</v>
      </c>
      <c r="L8" s="23"/>
    </row>
    <row r="9" spans="1:12" ht="13.5">
      <c r="A9" s="17" t="s">
        <v>148</v>
      </c>
      <c r="B9" s="18">
        <v>14723</v>
      </c>
      <c r="C9" s="19">
        <v>1074</v>
      </c>
      <c r="D9" s="20">
        <v>1074</v>
      </c>
      <c r="E9" s="21">
        <v>878</v>
      </c>
      <c r="F9" s="21">
        <v>738</v>
      </c>
      <c r="G9" s="21">
        <v>140</v>
      </c>
      <c r="H9" s="21"/>
      <c r="I9" s="22">
        <v>196</v>
      </c>
      <c r="J9" s="22">
        <v>113</v>
      </c>
      <c r="K9" s="22">
        <v>83</v>
      </c>
      <c r="L9" s="23"/>
    </row>
    <row r="10" spans="1:12" ht="13.5">
      <c r="A10" s="17" t="s">
        <v>149</v>
      </c>
      <c r="B10" s="18">
        <v>13622</v>
      </c>
      <c r="C10" s="19">
        <v>1098</v>
      </c>
      <c r="D10" s="20">
        <v>1098</v>
      </c>
      <c r="E10" s="21">
        <v>921</v>
      </c>
      <c r="F10" s="21">
        <v>781</v>
      </c>
      <c r="G10" s="21">
        <v>140</v>
      </c>
      <c r="H10" s="21"/>
      <c r="I10" s="22">
        <v>177</v>
      </c>
      <c r="J10" s="22">
        <v>128</v>
      </c>
      <c r="K10" s="22">
        <v>49</v>
      </c>
      <c r="L10" s="23"/>
    </row>
    <row r="11" spans="1:12" ht="13.5">
      <c r="A11" s="17" t="s">
        <v>150</v>
      </c>
      <c r="B11" s="18">
        <v>13426</v>
      </c>
      <c r="C11" s="19">
        <v>926</v>
      </c>
      <c r="D11" s="20">
        <v>926</v>
      </c>
      <c r="E11" s="21">
        <v>771</v>
      </c>
      <c r="F11" s="21">
        <v>652</v>
      </c>
      <c r="G11" s="21">
        <v>119</v>
      </c>
      <c r="H11" s="21"/>
      <c r="I11" s="22">
        <v>155</v>
      </c>
      <c r="J11" s="22">
        <v>97</v>
      </c>
      <c r="K11" s="22">
        <v>58</v>
      </c>
      <c r="L11" s="23"/>
    </row>
    <row r="12" spans="1:12" ht="13.5">
      <c r="A12" s="17" t="s">
        <v>151</v>
      </c>
      <c r="B12" s="18">
        <v>13802</v>
      </c>
      <c r="C12" s="19">
        <v>1022</v>
      </c>
      <c r="D12" s="20">
        <v>1022</v>
      </c>
      <c r="E12" s="21">
        <v>851</v>
      </c>
      <c r="F12" s="21">
        <v>745</v>
      </c>
      <c r="G12" s="21">
        <v>106</v>
      </c>
      <c r="H12" s="21"/>
      <c r="I12" s="22">
        <v>171</v>
      </c>
      <c r="J12" s="22">
        <v>113</v>
      </c>
      <c r="K12" s="22">
        <v>58</v>
      </c>
      <c r="L12" s="23"/>
    </row>
    <row r="13" spans="1:12" ht="13.5">
      <c r="A13" s="17" t="s">
        <v>152</v>
      </c>
      <c r="B13" s="18">
        <v>12783</v>
      </c>
      <c r="C13" s="19">
        <v>1229</v>
      </c>
      <c r="D13" s="20">
        <v>1229</v>
      </c>
      <c r="E13" s="21">
        <v>1063</v>
      </c>
      <c r="F13" s="21">
        <v>952</v>
      </c>
      <c r="G13" s="21">
        <v>111</v>
      </c>
      <c r="H13" s="21"/>
      <c r="I13" s="22">
        <v>166</v>
      </c>
      <c r="J13" s="22">
        <v>116</v>
      </c>
      <c r="K13" s="22">
        <v>50</v>
      </c>
      <c r="L13" s="23"/>
    </row>
    <row r="14" spans="1:12" ht="13.5">
      <c r="A14" s="17" t="s">
        <v>153</v>
      </c>
      <c r="B14" s="18">
        <v>13059</v>
      </c>
      <c r="C14" s="19">
        <v>1017</v>
      </c>
      <c r="D14" s="20">
        <v>1017</v>
      </c>
      <c r="E14" s="21">
        <v>833</v>
      </c>
      <c r="F14" s="21">
        <v>723</v>
      </c>
      <c r="G14" s="21">
        <v>110</v>
      </c>
      <c r="H14" s="21"/>
      <c r="I14" s="22">
        <v>184</v>
      </c>
      <c r="J14" s="22">
        <v>132</v>
      </c>
      <c r="K14" s="22">
        <v>52</v>
      </c>
      <c r="L14" s="23"/>
    </row>
    <row r="15" spans="1:12" ht="13.5">
      <c r="A15" s="17" t="s">
        <v>154</v>
      </c>
      <c r="B15" s="18">
        <v>13972</v>
      </c>
      <c r="C15" s="19">
        <v>984</v>
      </c>
      <c r="D15" s="20">
        <v>984</v>
      </c>
      <c r="E15" s="21">
        <v>822</v>
      </c>
      <c r="F15" s="21">
        <v>718</v>
      </c>
      <c r="G15" s="21">
        <v>104</v>
      </c>
      <c r="H15" s="21"/>
      <c r="I15" s="22">
        <v>162</v>
      </c>
      <c r="J15" s="22">
        <v>117</v>
      </c>
      <c r="K15" s="22">
        <v>45</v>
      </c>
      <c r="L15" s="23"/>
    </row>
    <row r="16" spans="1:12" ht="13.5">
      <c r="A16" s="17" t="s">
        <v>155</v>
      </c>
      <c r="B16" s="18">
        <v>14104</v>
      </c>
      <c r="C16" s="19">
        <v>1085</v>
      </c>
      <c r="D16" s="20">
        <v>1085</v>
      </c>
      <c r="E16" s="21">
        <v>912</v>
      </c>
      <c r="F16" s="21">
        <v>800</v>
      </c>
      <c r="G16" s="21">
        <v>112</v>
      </c>
      <c r="H16" s="21"/>
      <c r="I16" s="22">
        <v>173</v>
      </c>
      <c r="J16" s="22">
        <v>119</v>
      </c>
      <c r="K16" s="22">
        <v>54</v>
      </c>
      <c r="L16" s="23"/>
    </row>
    <row r="17" spans="1:12" ht="13.5">
      <c r="A17" s="17" t="s">
        <v>156</v>
      </c>
      <c r="B17" s="18">
        <v>15115</v>
      </c>
      <c r="C17" s="19">
        <v>1341</v>
      </c>
      <c r="D17" s="20">
        <v>1341</v>
      </c>
      <c r="E17" s="21">
        <v>1154</v>
      </c>
      <c r="F17" s="21">
        <v>1021</v>
      </c>
      <c r="G17" s="21">
        <v>133</v>
      </c>
      <c r="H17" s="21"/>
      <c r="I17" s="22">
        <v>187</v>
      </c>
      <c r="J17" s="22">
        <v>136</v>
      </c>
      <c r="K17" s="22">
        <v>51</v>
      </c>
      <c r="L17" s="23"/>
    </row>
    <row r="18" spans="1:12" ht="13.5">
      <c r="A18" s="17" t="s">
        <v>157</v>
      </c>
      <c r="B18" s="18">
        <v>15823</v>
      </c>
      <c r="C18" s="19">
        <v>2046</v>
      </c>
      <c r="D18" s="20">
        <v>2046</v>
      </c>
      <c r="E18" s="21">
        <v>1856</v>
      </c>
      <c r="F18" s="21">
        <v>1591</v>
      </c>
      <c r="G18" s="21">
        <v>265</v>
      </c>
      <c r="H18" s="21"/>
      <c r="I18" s="22">
        <v>190</v>
      </c>
      <c r="J18" s="22">
        <v>132</v>
      </c>
      <c r="K18" s="22">
        <v>58</v>
      </c>
      <c r="L18" s="23"/>
    </row>
    <row r="19" spans="1:12" ht="13.5">
      <c r="A19" s="26" t="s">
        <v>222</v>
      </c>
      <c r="B19" s="25">
        <f>SUM(B7:B18)</f>
        <v>168382</v>
      </c>
      <c r="C19" s="25">
        <f aca="true" t="shared" si="0" ref="C19:L19">SUM(C7:C18)</f>
        <v>13604</v>
      </c>
      <c r="D19" s="25">
        <f t="shared" si="0"/>
        <v>13603</v>
      </c>
      <c r="E19" s="25">
        <f t="shared" si="0"/>
        <v>11544</v>
      </c>
      <c r="F19" s="25">
        <f t="shared" si="0"/>
        <v>9945</v>
      </c>
      <c r="G19" s="25">
        <f t="shared" si="0"/>
        <v>1599</v>
      </c>
      <c r="H19" s="25">
        <f t="shared" si="0"/>
        <v>0</v>
      </c>
      <c r="I19" s="25">
        <f t="shared" si="0"/>
        <v>2059</v>
      </c>
      <c r="J19" s="25">
        <f t="shared" si="0"/>
        <v>1393</v>
      </c>
      <c r="K19" s="25">
        <f t="shared" si="0"/>
        <v>666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75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64</v>
      </c>
      <c r="B7" s="18">
        <v>14697</v>
      </c>
      <c r="C7" s="19">
        <v>906</v>
      </c>
      <c r="D7" s="20">
        <v>906</v>
      </c>
      <c r="E7" s="21">
        <v>758</v>
      </c>
      <c r="F7" s="21">
        <v>617</v>
      </c>
      <c r="G7" s="21">
        <v>141</v>
      </c>
      <c r="H7" s="21"/>
      <c r="I7" s="22">
        <v>148</v>
      </c>
      <c r="J7" s="22">
        <v>86</v>
      </c>
      <c r="K7" s="22">
        <v>62</v>
      </c>
      <c r="L7" s="23"/>
    </row>
    <row r="8" spans="1:12" ht="13.5">
      <c r="A8" s="17" t="s">
        <v>65</v>
      </c>
      <c r="B8" s="18">
        <v>12981</v>
      </c>
      <c r="C8" s="19">
        <v>931</v>
      </c>
      <c r="D8" s="20">
        <v>931</v>
      </c>
      <c r="E8" s="21">
        <v>779</v>
      </c>
      <c r="F8" s="21">
        <v>639</v>
      </c>
      <c r="G8" s="21">
        <v>140</v>
      </c>
      <c r="H8" s="21"/>
      <c r="I8" s="22">
        <v>152</v>
      </c>
      <c r="J8" s="22">
        <v>103</v>
      </c>
      <c r="K8" s="22">
        <v>49</v>
      </c>
      <c r="L8" s="23"/>
    </row>
    <row r="9" spans="1:12" ht="13.5">
      <c r="A9" s="17" t="s">
        <v>66</v>
      </c>
      <c r="B9" s="18">
        <v>13647</v>
      </c>
      <c r="C9" s="19">
        <v>1014</v>
      </c>
      <c r="D9" s="20">
        <v>1014</v>
      </c>
      <c r="E9" s="21">
        <v>831</v>
      </c>
      <c r="F9" s="21">
        <v>694</v>
      </c>
      <c r="G9" s="21">
        <v>137</v>
      </c>
      <c r="H9" s="21"/>
      <c r="I9" s="22">
        <v>183</v>
      </c>
      <c r="J9" s="22">
        <v>124</v>
      </c>
      <c r="K9" s="22">
        <v>59</v>
      </c>
      <c r="L9" s="23"/>
    </row>
    <row r="10" spans="1:12" ht="13.5">
      <c r="A10" s="17" t="s">
        <v>144</v>
      </c>
      <c r="B10" s="18">
        <v>14375</v>
      </c>
      <c r="C10" s="19">
        <v>1206</v>
      </c>
      <c r="D10" s="20">
        <v>1205</v>
      </c>
      <c r="E10" s="21">
        <v>996</v>
      </c>
      <c r="F10" s="21">
        <v>829</v>
      </c>
      <c r="G10" s="21">
        <v>167</v>
      </c>
      <c r="H10" s="21"/>
      <c r="I10" s="22">
        <v>209</v>
      </c>
      <c r="J10" s="22">
        <v>154</v>
      </c>
      <c r="K10" s="22">
        <v>55</v>
      </c>
      <c r="L10" s="23"/>
    </row>
    <row r="11" spans="1:12" ht="13.5">
      <c r="A11" s="17" t="s">
        <v>67</v>
      </c>
      <c r="B11" s="18">
        <v>12463</v>
      </c>
      <c r="C11" s="19">
        <v>904</v>
      </c>
      <c r="D11" s="20">
        <v>904</v>
      </c>
      <c r="E11" s="21">
        <v>753</v>
      </c>
      <c r="F11" s="21">
        <v>604</v>
      </c>
      <c r="G11" s="21">
        <v>149</v>
      </c>
      <c r="H11" s="21"/>
      <c r="I11" s="22">
        <v>151</v>
      </c>
      <c r="J11" s="22">
        <v>100</v>
      </c>
      <c r="K11" s="22">
        <v>51</v>
      </c>
      <c r="L11" s="23"/>
    </row>
    <row r="12" spans="1:12" ht="13.5">
      <c r="A12" s="17" t="s">
        <v>68</v>
      </c>
      <c r="B12" s="18">
        <v>12718</v>
      </c>
      <c r="C12" s="19">
        <v>1007</v>
      </c>
      <c r="D12" s="20">
        <v>1007</v>
      </c>
      <c r="E12" s="21">
        <v>846</v>
      </c>
      <c r="F12" s="21">
        <v>676</v>
      </c>
      <c r="G12" s="21">
        <v>169</v>
      </c>
      <c r="H12" s="21">
        <v>1</v>
      </c>
      <c r="I12" s="22">
        <v>161</v>
      </c>
      <c r="J12" s="22">
        <v>104</v>
      </c>
      <c r="K12" s="22">
        <v>57</v>
      </c>
      <c r="L12" s="23"/>
    </row>
    <row r="13" spans="1:12" ht="13.5">
      <c r="A13" s="17" t="s">
        <v>69</v>
      </c>
      <c r="B13" s="18">
        <v>14265</v>
      </c>
      <c r="C13" s="19">
        <v>1297</v>
      </c>
      <c r="D13" s="20">
        <v>1297</v>
      </c>
      <c r="E13" s="21">
        <v>1110</v>
      </c>
      <c r="F13" s="21">
        <v>937</v>
      </c>
      <c r="G13" s="21">
        <v>173</v>
      </c>
      <c r="H13" s="21"/>
      <c r="I13" s="22">
        <v>187</v>
      </c>
      <c r="J13" s="22">
        <v>127</v>
      </c>
      <c r="K13" s="22">
        <v>60</v>
      </c>
      <c r="L13" s="23"/>
    </row>
    <row r="14" spans="1:12" ht="13.5">
      <c r="A14" s="17" t="s">
        <v>70</v>
      </c>
      <c r="B14" s="18">
        <v>13130</v>
      </c>
      <c r="C14" s="19">
        <v>998</v>
      </c>
      <c r="D14" s="20">
        <v>998</v>
      </c>
      <c r="E14" s="21">
        <v>813</v>
      </c>
      <c r="F14" s="21">
        <v>680</v>
      </c>
      <c r="G14" s="21">
        <v>133</v>
      </c>
      <c r="H14" s="21"/>
      <c r="I14" s="22">
        <v>185</v>
      </c>
      <c r="J14" s="22">
        <v>127</v>
      </c>
      <c r="K14" s="22">
        <v>58</v>
      </c>
      <c r="L14" s="23"/>
    </row>
    <row r="15" spans="1:12" ht="13.5">
      <c r="A15" s="17" t="s">
        <v>71</v>
      </c>
      <c r="B15" s="18">
        <v>13081</v>
      </c>
      <c r="C15" s="19">
        <v>972</v>
      </c>
      <c r="D15" s="20">
        <v>972</v>
      </c>
      <c r="E15" s="21">
        <v>797</v>
      </c>
      <c r="F15" s="21">
        <v>685</v>
      </c>
      <c r="G15" s="21">
        <v>112</v>
      </c>
      <c r="H15" s="21"/>
      <c r="I15" s="22">
        <v>175</v>
      </c>
      <c r="J15" s="22">
        <v>117</v>
      </c>
      <c r="K15" s="22">
        <v>58</v>
      </c>
      <c r="L15" s="23"/>
    </row>
    <row r="16" spans="1:12" ht="13.5">
      <c r="A16" s="17" t="s">
        <v>72</v>
      </c>
      <c r="B16" s="18">
        <v>14486</v>
      </c>
      <c r="C16" s="19">
        <v>1017</v>
      </c>
      <c r="D16" s="20">
        <v>1017</v>
      </c>
      <c r="E16" s="21">
        <v>852</v>
      </c>
      <c r="F16" s="21">
        <v>716</v>
      </c>
      <c r="G16" s="21">
        <v>135</v>
      </c>
      <c r="H16" s="21">
        <v>1</v>
      </c>
      <c r="I16" s="22">
        <v>165</v>
      </c>
      <c r="J16" s="22">
        <v>108</v>
      </c>
      <c r="K16" s="22">
        <v>57</v>
      </c>
      <c r="L16" s="23"/>
    </row>
    <row r="17" spans="1:12" ht="13.5">
      <c r="A17" s="17" t="s">
        <v>73</v>
      </c>
      <c r="B17" s="18">
        <v>15636</v>
      </c>
      <c r="C17" s="19">
        <v>1358</v>
      </c>
      <c r="D17" s="20">
        <v>1357</v>
      </c>
      <c r="E17" s="21">
        <v>1164</v>
      </c>
      <c r="F17" s="21">
        <v>1004</v>
      </c>
      <c r="G17" s="21">
        <v>159</v>
      </c>
      <c r="H17" s="21">
        <v>1</v>
      </c>
      <c r="I17" s="22">
        <v>193</v>
      </c>
      <c r="J17" s="22">
        <v>129</v>
      </c>
      <c r="K17" s="22">
        <v>64</v>
      </c>
      <c r="L17" s="23"/>
    </row>
    <row r="18" spans="1:12" ht="13.5">
      <c r="A18" s="17" t="s">
        <v>74</v>
      </c>
      <c r="B18" s="18">
        <v>15758</v>
      </c>
      <c r="C18" s="19">
        <v>2095</v>
      </c>
      <c r="D18" s="20">
        <v>2095</v>
      </c>
      <c r="E18" s="21">
        <v>1879</v>
      </c>
      <c r="F18" s="21">
        <v>1562</v>
      </c>
      <c r="G18" s="21">
        <v>317</v>
      </c>
      <c r="H18" s="21"/>
      <c r="I18" s="22">
        <v>216</v>
      </c>
      <c r="J18" s="22">
        <v>168</v>
      </c>
      <c r="K18" s="22">
        <v>48</v>
      </c>
      <c r="L18" s="23"/>
    </row>
    <row r="19" spans="1:12" ht="13.5">
      <c r="A19" s="26" t="s">
        <v>222</v>
      </c>
      <c r="B19" s="25">
        <f>SUM(B7:B18)</f>
        <v>167237</v>
      </c>
      <c r="C19" s="25">
        <f aca="true" t="shared" si="0" ref="C19:L19">SUM(C7:C18)</f>
        <v>13705</v>
      </c>
      <c r="D19" s="25">
        <f t="shared" si="0"/>
        <v>13703</v>
      </c>
      <c r="E19" s="25">
        <f t="shared" si="0"/>
        <v>11578</v>
      </c>
      <c r="F19" s="25">
        <f t="shared" si="0"/>
        <v>9643</v>
      </c>
      <c r="G19" s="25">
        <f t="shared" si="0"/>
        <v>1932</v>
      </c>
      <c r="H19" s="25">
        <f t="shared" si="0"/>
        <v>3</v>
      </c>
      <c r="I19" s="25">
        <f t="shared" si="0"/>
        <v>2125</v>
      </c>
      <c r="J19" s="25">
        <f t="shared" si="0"/>
        <v>1447</v>
      </c>
      <c r="K19" s="25">
        <f t="shared" si="0"/>
        <v>678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63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53</v>
      </c>
      <c r="B7" s="18">
        <v>13329</v>
      </c>
      <c r="C7" s="19">
        <v>962</v>
      </c>
      <c r="D7" s="20">
        <v>962</v>
      </c>
      <c r="E7" s="21">
        <v>823</v>
      </c>
      <c r="F7" s="21">
        <v>599</v>
      </c>
      <c r="G7" s="21">
        <v>224</v>
      </c>
      <c r="H7" s="21"/>
      <c r="I7" s="22">
        <v>139</v>
      </c>
      <c r="J7" s="22">
        <v>80</v>
      </c>
      <c r="K7" s="22">
        <v>59</v>
      </c>
      <c r="L7" s="23"/>
    </row>
    <row r="8" spans="1:12" ht="13.5">
      <c r="A8" s="17" t="s">
        <v>76</v>
      </c>
      <c r="B8" s="18">
        <v>12397</v>
      </c>
      <c r="C8" s="19">
        <v>1013</v>
      </c>
      <c r="D8" s="20">
        <v>1013</v>
      </c>
      <c r="E8" s="21">
        <v>833</v>
      </c>
      <c r="F8" s="21">
        <v>637</v>
      </c>
      <c r="G8" s="21">
        <v>196</v>
      </c>
      <c r="H8" s="21"/>
      <c r="I8" s="22">
        <v>180</v>
      </c>
      <c r="J8" s="22">
        <v>114</v>
      </c>
      <c r="K8" s="22">
        <v>66</v>
      </c>
      <c r="L8" s="23"/>
    </row>
    <row r="9" spans="1:12" ht="13.5">
      <c r="A9" s="17" t="s">
        <v>54</v>
      </c>
      <c r="B9" s="18">
        <v>12647</v>
      </c>
      <c r="C9" s="19">
        <v>1023</v>
      </c>
      <c r="D9" s="20">
        <v>1023</v>
      </c>
      <c r="E9" s="21">
        <v>845</v>
      </c>
      <c r="F9" s="21">
        <v>658</v>
      </c>
      <c r="G9" s="21">
        <v>187</v>
      </c>
      <c r="H9" s="21"/>
      <c r="I9" s="22">
        <v>178</v>
      </c>
      <c r="J9" s="22">
        <v>113</v>
      </c>
      <c r="K9" s="22">
        <v>65</v>
      </c>
      <c r="L9" s="23"/>
    </row>
    <row r="10" spans="1:12" ht="13.5">
      <c r="A10" s="17" t="s">
        <v>55</v>
      </c>
      <c r="B10" s="18">
        <v>12020</v>
      </c>
      <c r="C10" s="19">
        <v>1054</v>
      </c>
      <c r="D10" s="20">
        <v>1054</v>
      </c>
      <c r="E10" s="21">
        <v>900</v>
      </c>
      <c r="F10" s="21">
        <v>727</v>
      </c>
      <c r="G10" s="21">
        <v>173</v>
      </c>
      <c r="H10" s="21"/>
      <c r="I10" s="22">
        <v>154</v>
      </c>
      <c r="J10" s="22">
        <v>113</v>
      </c>
      <c r="K10" s="22">
        <v>41</v>
      </c>
      <c r="L10" s="23"/>
    </row>
    <row r="11" spans="1:12" ht="13.5">
      <c r="A11" s="17" t="s">
        <v>56</v>
      </c>
      <c r="B11" s="18">
        <v>12311</v>
      </c>
      <c r="C11" s="19">
        <v>922</v>
      </c>
      <c r="D11" s="20">
        <v>922</v>
      </c>
      <c r="E11" s="21">
        <v>775</v>
      </c>
      <c r="F11" s="21">
        <v>578</v>
      </c>
      <c r="G11" s="21">
        <v>196</v>
      </c>
      <c r="H11" s="21">
        <v>1</v>
      </c>
      <c r="I11" s="22">
        <v>147</v>
      </c>
      <c r="J11" s="22">
        <v>105</v>
      </c>
      <c r="K11" s="22">
        <v>42</v>
      </c>
      <c r="L11" s="23"/>
    </row>
    <row r="12" spans="1:12" ht="13.5">
      <c r="A12" s="17" t="s">
        <v>57</v>
      </c>
      <c r="B12" s="18">
        <v>11951</v>
      </c>
      <c r="C12" s="19">
        <v>938</v>
      </c>
      <c r="D12" s="20">
        <v>937</v>
      </c>
      <c r="E12" s="21">
        <v>794</v>
      </c>
      <c r="F12" s="21">
        <v>606</v>
      </c>
      <c r="G12" s="21">
        <v>188</v>
      </c>
      <c r="H12" s="21"/>
      <c r="I12" s="22">
        <v>143</v>
      </c>
      <c r="J12" s="22">
        <v>97</v>
      </c>
      <c r="K12" s="22">
        <v>46</v>
      </c>
      <c r="L12" s="23"/>
    </row>
    <row r="13" spans="1:12" ht="13.5">
      <c r="A13" s="17" t="s">
        <v>77</v>
      </c>
      <c r="B13" s="18">
        <v>12052</v>
      </c>
      <c r="C13" s="19">
        <v>1334</v>
      </c>
      <c r="D13" s="20">
        <v>1334</v>
      </c>
      <c r="E13" s="21">
        <v>1181</v>
      </c>
      <c r="F13" s="21">
        <v>935</v>
      </c>
      <c r="G13" s="21">
        <v>246</v>
      </c>
      <c r="H13" s="21"/>
      <c r="I13" s="22">
        <v>153</v>
      </c>
      <c r="J13" s="22">
        <v>112</v>
      </c>
      <c r="K13" s="22">
        <v>41</v>
      </c>
      <c r="L13" s="23"/>
    </row>
    <row r="14" spans="1:12" ht="13.5">
      <c r="A14" s="17" t="s">
        <v>58</v>
      </c>
      <c r="B14" s="18">
        <v>11874</v>
      </c>
      <c r="C14" s="19">
        <v>1043</v>
      </c>
      <c r="D14" s="20">
        <v>1043</v>
      </c>
      <c r="E14" s="21">
        <v>897</v>
      </c>
      <c r="F14" s="21">
        <v>715</v>
      </c>
      <c r="G14" s="21">
        <v>182</v>
      </c>
      <c r="H14" s="21"/>
      <c r="I14" s="22">
        <v>146</v>
      </c>
      <c r="J14" s="22">
        <v>97</v>
      </c>
      <c r="K14" s="22">
        <v>49</v>
      </c>
      <c r="L14" s="23"/>
    </row>
    <row r="15" spans="1:12" ht="13.5">
      <c r="A15" s="17" t="s">
        <v>59</v>
      </c>
      <c r="B15" s="18">
        <v>12500</v>
      </c>
      <c r="C15" s="19">
        <v>980</v>
      </c>
      <c r="D15" s="20">
        <v>980</v>
      </c>
      <c r="E15" s="21">
        <v>826</v>
      </c>
      <c r="F15" s="21">
        <v>635</v>
      </c>
      <c r="G15" s="21">
        <v>191</v>
      </c>
      <c r="H15" s="21"/>
      <c r="I15" s="22">
        <v>154</v>
      </c>
      <c r="J15" s="22">
        <v>114</v>
      </c>
      <c r="K15" s="22">
        <v>40</v>
      </c>
      <c r="L15" s="23"/>
    </row>
    <row r="16" spans="1:12" ht="13.5">
      <c r="A16" s="17" t="s">
        <v>60</v>
      </c>
      <c r="B16" s="18">
        <v>14704</v>
      </c>
      <c r="C16" s="19">
        <v>1129</v>
      </c>
      <c r="D16" s="20">
        <v>1128</v>
      </c>
      <c r="E16" s="21">
        <v>953</v>
      </c>
      <c r="F16" s="21">
        <v>781</v>
      </c>
      <c r="G16" s="21">
        <v>172</v>
      </c>
      <c r="H16" s="21"/>
      <c r="I16" s="22">
        <v>175</v>
      </c>
      <c r="J16" s="22">
        <v>125</v>
      </c>
      <c r="K16" s="22">
        <v>50</v>
      </c>
      <c r="L16" s="23"/>
    </row>
    <row r="17" spans="1:12" ht="13.5">
      <c r="A17" s="17" t="s">
        <v>61</v>
      </c>
      <c r="B17" s="18">
        <v>12909</v>
      </c>
      <c r="C17" s="19">
        <v>1283</v>
      </c>
      <c r="D17" s="20">
        <v>1283</v>
      </c>
      <c r="E17" s="21">
        <v>1136</v>
      </c>
      <c r="F17" s="21">
        <v>901</v>
      </c>
      <c r="G17" s="21">
        <v>235</v>
      </c>
      <c r="H17" s="21"/>
      <c r="I17" s="22">
        <v>147</v>
      </c>
      <c r="J17" s="22">
        <v>97</v>
      </c>
      <c r="K17" s="22">
        <v>50</v>
      </c>
      <c r="L17" s="23"/>
    </row>
    <row r="18" spans="1:12" ht="13.5">
      <c r="A18" s="17" t="s">
        <v>62</v>
      </c>
      <c r="B18" s="18">
        <v>14754</v>
      </c>
      <c r="C18" s="19">
        <v>2295</v>
      </c>
      <c r="D18" s="20">
        <v>2295</v>
      </c>
      <c r="E18" s="21">
        <v>2074</v>
      </c>
      <c r="F18" s="21">
        <v>1684</v>
      </c>
      <c r="G18" s="21">
        <v>390</v>
      </c>
      <c r="H18" s="21"/>
      <c r="I18" s="22">
        <v>221</v>
      </c>
      <c r="J18" s="22">
        <v>158</v>
      </c>
      <c r="K18" s="22">
        <v>63</v>
      </c>
      <c r="L18" s="23"/>
    </row>
    <row r="19" spans="1:12" ht="13.5">
      <c r="A19" s="26" t="s">
        <v>222</v>
      </c>
      <c r="B19" s="25">
        <f>SUM(B7:B18)</f>
        <v>153448</v>
      </c>
      <c r="C19" s="25">
        <f aca="true" t="shared" si="0" ref="C19:L19">SUM(C7:C18)</f>
        <v>13976</v>
      </c>
      <c r="D19" s="25">
        <f t="shared" si="0"/>
        <v>13974</v>
      </c>
      <c r="E19" s="25">
        <f t="shared" si="0"/>
        <v>12037</v>
      </c>
      <c r="F19" s="25">
        <f t="shared" si="0"/>
        <v>9456</v>
      </c>
      <c r="G19" s="25">
        <f t="shared" si="0"/>
        <v>2580</v>
      </c>
      <c r="H19" s="25">
        <f t="shared" si="0"/>
        <v>1</v>
      </c>
      <c r="I19" s="25">
        <f t="shared" si="0"/>
        <v>1937</v>
      </c>
      <c r="J19" s="25">
        <f t="shared" si="0"/>
        <v>1325</v>
      </c>
      <c r="K19" s="25">
        <f t="shared" si="0"/>
        <v>612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40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41</v>
      </c>
      <c r="B7" s="18">
        <v>12684</v>
      </c>
      <c r="C7" s="19">
        <v>986</v>
      </c>
      <c r="D7" s="20">
        <v>986</v>
      </c>
      <c r="E7" s="21">
        <v>806</v>
      </c>
      <c r="F7" s="21">
        <v>614</v>
      </c>
      <c r="G7" s="21">
        <v>192</v>
      </c>
      <c r="H7" s="21"/>
      <c r="I7" s="22">
        <v>180</v>
      </c>
      <c r="J7" s="22">
        <v>88</v>
      </c>
      <c r="K7" s="22">
        <v>92</v>
      </c>
      <c r="L7" s="23"/>
    </row>
    <row r="8" spans="1:12" ht="13.5">
      <c r="A8" s="17" t="s">
        <v>42</v>
      </c>
      <c r="B8" s="18">
        <v>11862</v>
      </c>
      <c r="C8" s="19">
        <v>1028</v>
      </c>
      <c r="D8" s="20">
        <v>1028</v>
      </c>
      <c r="E8" s="21">
        <v>895</v>
      </c>
      <c r="F8" s="21">
        <v>625</v>
      </c>
      <c r="G8" s="21">
        <v>270</v>
      </c>
      <c r="H8" s="21"/>
      <c r="I8" s="22">
        <v>133</v>
      </c>
      <c r="J8" s="22">
        <v>90</v>
      </c>
      <c r="K8" s="22">
        <v>43</v>
      </c>
      <c r="L8" s="23"/>
    </row>
    <row r="9" spans="1:12" ht="13.5">
      <c r="A9" s="17" t="s">
        <v>43</v>
      </c>
      <c r="B9" s="18">
        <v>11646</v>
      </c>
      <c r="C9" s="19">
        <v>1361</v>
      </c>
      <c r="D9" s="20">
        <v>1361</v>
      </c>
      <c r="E9" s="21">
        <v>1175</v>
      </c>
      <c r="F9" s="21">
        <v>834</v>
      </c>
      <c r="G9" s="21">
        <v>341</v>
      </c>
      <c r="H9" s="21"/>
      <c r="I9" s="22">
        <v>186</v>
      </c>
      <c r="J9" s="22">
        <v>94</v>
      </c>
      <c r="K9" s="22">
        <v>92</v>
      </c>
      <c r="L9" s="23"/>
    </row>
    <row r="10" spans="1:12" ht="13.5">
      <c r="A10" s="17" t="s">
        <v>44</v>
      </c>
      <c r="B10" s="18">
        <v>12355</v>
      </c>
      <c r="C10" s="19">
        <v>1248</v>
      </c>
      <c r="D10" s="20">
        <v>1248</v>
      </c>
      <c r="E10" s="21">
        <v>1014</v>
      </c>
      <c r="F10" s="21">
        <v>748</v>
      </c>
      <c r="G10" s="21">
        <v>266</v>
      </c>
      <c r="H10" s="21"/>
      <c r="I10" s="22">
        <v>234</v>
      </c>
      <c r="J10" s="22">
        <v>103</v>
      </c>
      <c r="K10" s="22">
        <v>131</v>
      </c>
      <c r="L10" s="23"/>
    </row>
    <row r="11" spans="1:12" ht="13.5">
      <c r="A11" s="17" t="s">
        <v>45</v>
      </c>
      <c r="B11" s="18">
        <v>11893</v>
      </c>
      <c r="C11" s="19">
        <v>1025</v>
      </c>
      <c r="D11" s="20">
        <v>1025</v>
      </c>
      <c r="E11" s="21">
        <v>875</v>
      </c>
      <c r="F11" s="21">
        <v>678</v>
      </c>
      <c r="G11" s="21">
        <v>197</v>
      </c>
      <c r="H11" s="21"/>
      <c r="I11" s="22">
        <v>150</v>
      </c>
      <c r="J11" s="22">
        <v>87</v>
      </c>
      <c r="K11" s="22">
        <v>63</v>
      </c>
      <c r="L11" s="23"/>
    </row>
    <row r="12" spans="1:12" ht="13.5">
      <c r="A12" s="17" t="s">
        <v>46</v>
      </c>
      <c r="B12" s="18">
        <v>10718</v>
      </c>
      <c r="C12" s="19">
        <v>1142</v>
      </c>
      <c r="D12" s="20">
        <v>1142</v>
      </c>
      <c r="E12" s="21">
        <v>985</v>
      </c>
      <c r="F12" s="21">
        <v>750</v>
      </c>
      <c r="G12" s="21">
        <v>235</v>
      </c>
      <c r="H12" s="21"/>
      <c r="I12" s="22">
        <v>156</v>
      </c>
      <c r="J12" s="22">
        <v>98</v>
      </c>
      <c r="K12" s="22">
        <v>58</v>
      </c>
      <c r="L12" s="23"/>
    </row>
    <row r="13" spans="1:12" ht="13.5">
      <c r="A13" s="17" t="s">
        <v>47</v>
      </c>
      <c r="B13" s="18">
        <v>11402</v>
      </c>
      <c r="C13" s="19">
        <v>1262</v>
      </c>
      <c r="D13" s="20">
        <v>1262</v>
      </c>
      <c r="E13" s="21">
        <v>1095</v>
      </c>
      <c r="F13" s="21">
        <v>891</v>
      </c>
      <c r="G13" s="21">
        <v>204</v>
      </c>
      <c r="H13" s="21"/>
      <c r="I13" s="22">
        <v>167</v>
      </c>
      <c r="J13" s="22">
        <v>96</v>
      </c>
      <c r="K13" s="22">
        <v>71</v>
      </c>
      <c r="L13" s="23"/>
    </row>
    <row r="14" spans="1:12" ht="13.5">
      <c r="A14" s="17" t="s">
        <v>48</v>
      </c>
      <c r="B14" s="18">
        <v>11118</v>
      </c>
      <c r="C14" s="19">
        <v>1071</v>
      </c>
      <c r="D14" s="20">
        <v>1071</v>
      </c>
      <c r="E14" s="21">
        <v>917</v>
      </c>
      <c r="F14" s="21">
        <v>730</v>
      </c>
      <c r="G14" s="21">
        <v>187</v>
      </c>
      <c r="H14" s="21"/>
      <c r="I14" s="22">
        <v>154</v>
      </c>
      <c r="J14" s="22">
        <v>101</v>
      </c>
      <c r="K14" s="22">
        <v>53</v>
      </c>
      <c r="L14" s="23"/>
    </row>
    <row r="15" spans="1:12" ht="13.5">
      <c r="A15" s="17" t="s">
        <v>49</v>
      </c>
      <c r="B15" s="18">
        <v>12062</v>
      </c>
      <c r="C15" s="19">
        <v>1003</v>
      </c>
      <c r="D15" s="20">
        <v>1003</v>
      </c>
      <c r="E15" s="21">
        <v>835</v>
      </c>
      <c r="F15" s="21">
        <v>682</v>
      </c>
      <c r="G15" s="21">
        <v>153</v>
      </c>
      <c r="H15" s="21"/>
      <c r="I15" s="22">
        <v>168</v>
      </c>
      <c r="J15" s="22">
        <v>94</v>
      </c>
      <c r="K15" s="22">
        <v>74</v>
      </c>
      <c r="L15" s="23"/>
    </row>
    <row r="16" spans="1:12" ht="13.5">
      <c r="A16" s="17" t="s">
        <v>50</v>
      </c>
      <c r="B16" s="18">
        <v>13790</v>
      </c>
      <c r="C16" s="19">
        <v>1178</v>
      </c>
      <c r="D16" s="20">
        <v>1178</v>
      </c>
      <c r="E16" s="21">
        <v>986</v>
      </c>
      <c r="F16" s="21">
        <v>798</v>
      </c>
      <c r="G16" s="21">
        <v>187</v>
      </c>
      <c r="H16" s="21">
        <v>1</v>
      </c>
      <c r="I16" s="22">
        <v>192</v>
      </c>
      <c r="J16" s="22">
        <v>120</v>
      </c>
      <c r="K16" s="22">
        <v>72</v>
      </c>
      <c r="L16" s="23"/>
    </row>
    <row r="17" spans="1:12" ht="13.5">
      <c r="A17" s="17" t="s">
        <v>51</v>
      </c>
      <c r="B17" s="18">
        <v>13360</v>
      </c>
      <c r="C17" s="19">
        <v>1369</v>
      </c>
      <c r="D17" s="20">
        <v>1369</v>
      </c>
      <c r="E17" s="21">
        <v>1179</v>
      </c>
      <c r="F17" s="21">
        <v>899</v>
      </c>
      <c r="G17" s="21">
        <v>280</v>
      </c>
      <c r="H17" s="21"/>
      <c r="I17" s="22">
        <v>190</v>
      </c>
      <c r="J17" s="22">
        <v>121</v>
      </c>
      <c r="K17" s="22">
        <v>69</v>
      </c>
      <c r="L17" s="23"/>
    </row>
    <row r="18" spans="1:12" ht="13.5">
      <c r="A18" s="17" t="s">
        <v>52</v>
      </c>
      <c r="B18" s="18">
        <v>13531</v>
      </c>
      <c r="C18" s="19">
        <v>2111</v>
      </c>
      <c r="D18" s="20">
        <v>2111</v>
      </c>
      <c r="E18" s="21">
        <v>1911</v>
      </c>
      <c r="F18" s="21">
        <v>1601</v>
      </c>
      <c r="G18" s="21">
        <v>310</v>
      </c>
      <c r="H18" s="21"/>
      <c r="I18" s="22">
        <v>200</v>
      </c>
      <c r="J18" s="22">
        <v>143</v>
      </c>
      <c r="K18" s="22">
        <v>57</v>
      </c>
      <c r="L18" s="23"/>
    </row>
    <row r="19" spans="1:12" ht="13.5">
      <c r="A19" s="26" t="s">
        <v>222</v>
      </c>
      <c r="B19" s="25">
        <f>SUM(B7:B18)</f>
        <v>146421</v>
      </c>
      <c r="C19" s="25">
        <f aca="true" t="shared" si="0" ref="C19:L19">SUM(C7:C18)</f>
        <v>14784</v>
      </c>
      <c r="D19" s="25">
        <f t="shared" si="0"/>
        <v>14784</v>
      </c>
      <c r="E19" s="25">
        <f t="shared" si="0"/>
        <v>12673</v>
      </c>
      <c r="F19" s="25">
        <f t="shared" si="0"/>
        <v>9850</v>
      </c>
      <c r="G19" s="25">
        <f t="shared" si="0"/>
        <v>2822</v>
      </c>
      <c r="H19" s="25">
        <f t="shared" si="0"/>
        <v>1</v>
      </c>
      <c r="I19" s="25">
        <f t="shared" si="0"/>
        <v>2110</v>
      </c>
      <c r="J19" s="25">
        <f t="shared" si="0"/>
        <v>1235</v>
      </c>
      <c r="K19" s="25">
        <f t="shared" si="0"/>
        <v>875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27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28</v>
      </c>
      <c r="B7" s="18">
        <v>13621</v>
      </c>
      <c r="C7" s="19">
        <v>889</v>
      </c>
      <c r="D7" s="20">
        <v>889</v>
      </c>
      <c r="E7" s="21">
        <v>732</v>
      </c>
      <c r="F7" s="21">
        <v>544</v>
      </c>
      <c r="G7" s="21">
        <v>188</v>
      </c>
      <c r="H7" s="21"/>
      <c r="I7" s="22">
        <v>157</v>
      </c>
      <c r="J7" s="22">
        <v>115</v>
      </c>
      <c r="K7" s="22">
        <v>42</v>
      </c>
      <c r="L7" s="23"/>
    </row>
    <row r="8" spans="1:12" ht="13.5">
      <c r="A8" s="17" t="s">
        <v>29</v>
      </c>
      <c r="B8" s="18">
        <v>12102</v>
      </c>
      <c r="C8" s="19">
        <v>1018</v>
      </c>
      <c r="D8" s="20">
        <v>1018</v>
      </c>
      <c r="E8" s="21">
        <v>875</v>
      </c>
      <c r="F8" s="21">
        <v>681</v>
      </c>
      <c r="G8" s="21">
        <v>194</v>
      </c>
      <c r="H8" s="21"/>
      <c r="I8" s="22">
        <v>143</v>
      </c>
      <c r="J8" s="22">
        <v>105</v>
      </c>
      <c r="K8" s="22">
        <v>38</v>
      </c>
      <c r="L8" s="23"/>
    </row>
    <row r="9" spans="1:12" ht="13.5">
      <c r="A9" s="17" t="s">
        <v>30</v>
      </c>
      <c r="B9" s="18">
        <v>12378</v>
      </c>
      <c r="C9" s="19">
        <v>1076</v>
      </c>
      <c r="D9" s="20">
        <v>1076</v>
      </c>
      <c r="E9" s="21">
        <v>907</v>
      </c>
      <c r="F9" s="21">
        <v>696</v>
      </c>
      <c r="G9" s="21">
        <v>211</v>
      </c>
      <c r="H9" s="21"/>
      <c r="I9" s="22">
        <v>169</v>
      </c>
      <c r="J9" s="22">
        <v>129</v>
      </c>
      <c r="K9" s="22">
        <v>40</v>
      </c>
      <c r="L9" s="23"/>
    </row>
    <row r="10" spans="1:12" ht="13.5">
      <c r="A10" s="17" t="s">
        <v>31</v>
      </c>
      <c r="B10" s="18">
        <v>11863</v>
      </c>
      <c r="C10" s="19">
        <v>1201</v>
      </c>
      <c r="D10" s="20">
        <v>1199</v>
      </c>
      <c r="E10" s="21">
        <v>1013</v>
      </c>
      <c r="F10" s="21">
        <v>766</v>
      </c>
      <c r="G10" s="21">
        <v>247</v>
      </c>
      <c r="H10" s="21"/>
      <c r="I10" s="22">
        <v>186</v>
      </c>
      <c r="J10" s="22">
        <v>133</v>
      </c>
      <c r="K10" s="22">
        <v>53</v>
      </c>
      <c r="L10" s="23"/>
    </row>
    <row r="11" spans="1:12" ht="13.5">
      <c r="A11" s="17" t="s">
        <v>32</v>
      </c>
      <c r="B11" s="18">
        <v>12792</v>
      </c>
      <c r="C11" s="19">
        <v>1011</v>
      </c>
      <c r="D11" s="20">
        <v>1011</v>
      </c>
      <c r="E11" s="21">
        <v>859</v>
      </c>
      <c r="F11" s="21">
        <v>670</v>
      </c>
      <c r="G11" s="21">
        <v>189</v>
      </c>
      <c r="H11" s="21"/>
      <c r="I11" s="22">
        <v>152</v>
      </c>
      <c r="J11" s="22">
        <v>109</v>
      </c>
      <c r="K11" s="22">
        <v>43</v>
      </c>
      <c r="L11" s="23"/>
    </row>
    <row r="12" spans="1:12" ht="13.5">
      <c r="A12" s="17" t="s">
        <v>33</v>
      </c>
      <c r="B12" s="18">
        <v>11122</v>
      </c>
      <c r="C12" s="19">
        <v>1094</v>
      </c>
      <c r="D12" s="20">
        <v>1094</v>
      </c>
      <c r="E12" s="21">
        <v>919</v>
      </c>
      <c r="F12" s="21">
        <v>715</v>
      </c>
      <c r="G12" s="21">
        <v>204</v>
      </c>
      <c r="H12" s="21"/>
      <c r="I12" s="22">
        <v>175</v>
      </c>
      <c r="J12" s="22">
        <v>109</v>
      </c>
      <c r="K12" s="22">
        <v>66</v>
      </c>
      <c r="L12" s="23"/>
    </row>
    <row r="13" spans="1:12" ht="13.5">
      <c r="A13" s="17" t="s">
        <v>34</v>
      </c>
      <c r="B13" s="18">
        <v>11024</v>
      </c>
      <c r="C13" s="19">
        <v>1305</v>
      </c>
      <c r="D13" s="20">
        <v>1304</v>
      </c>
      <c r="E13" s="21">
        <v>1123</v>
      </c>
      <c r="F13" s="21">
        <v>890</v>
      </c>
      <c r="G13" s="21">
        <v>233</v>
      </c>
      <c r="H13" s="21"/>
      <c r="I13" s="22">
        <v>181</v>
      </c>
      <c r="J13" s="22">
        <v>132</v>
      </c>
      <c r="K13" s="22">
        <v>49</v>
      </c>
      <c r="L13" s="23"/>
    </row>
    <row r="14" spans="1:12" ht="13.5">
      <c r="A14" s="17" t="s">
        <v>35</v>
      </c>
      <c r="B14" s="18">
        <v>11473</v>
      </c>
      <c r="C14" s="19">
        <v>1045</v>
      </c>
      <c r="D14" s="20">
        <v>1045</v>
      </c>
      <c r="E14" s="21">
        <v>864</v>
      </c>
      <c r="F14" s="21">
        <v>707</v>
      </c>
      <c r="G14" s="21">
        <v>157</v>
      </c>
      <c r="H14" s="21"/>
      <c r="I14" s="22">
        <v>181</v>
      </c>
      <c r="J14" s="22">
        <v>136</v>
      </c>
      <c r="K14" s="22">
        <v>45</v>
      </c>
      <c r="L14" s="23"/>
    </row>
    <row r="15" spans="1:12" ht="13.5">
      <c r="A15" s="17" t="s">
        <v>36</v>
      </c>
      <c r="B15" s="18">
        <v>11519</v>
      </c>
      <c r="C15" s="19">
        <v>938</v>
      </c>
      <c r="D15" s="20">
        <v>938</v>
      </c>
      <c r="E15" s="21">
        <v>771</v>
      </c>
      <c r="F15" s="21">
        <v>633</v>
      </c>
      <c r="G15" s="21">
        <v>138</v>
      </c>
      <c r="H15" s="21"/>
      <c r="I15" s="22">
        <v>167</v>
      </c>
      <c r="J15" s="22">
        <v>117</v>
      </c>
      <c r="K15" s="22">
        <v>50</v>
      </c>
      <c r="L15" s="23"/>
    </row>
    <row r="16" spans="1:12" ht="13.5">
      <c r="A16" s="17" t="s">
        <v>37</v>
      </c>
      <c r="B16" s="18">
        <v>14400</v>
      </c>
      <c r="C16" s="19">
        <v>477</v>
      </c>
      <c r="D16" s="20">
        <v>477</v>
      </c>
      <c r="E16" s="21">
        <v>427</v>
      </c>
      <c r="F16" s="21">
        <v>295</v>
      </c>
      <c r="G16" s="21">
        <v>132</v>
      </c>
      <c r="H16" s="21"/>
      <c r="I16" s="22">
        <v>50</v>
      </c>
      <c r="J16" s="22">
        <v>23</v>
      </c>
      <c r="K16" s="22">
        <v>27</v>
      </c>
      <c r="L16" s="23"/>
    </row>
    <row r="17" spans="1:12" ht="13.5">
      <c r="A17" s="17" t="s">
        <v>38</v>
      </c>
      <c r="B17" s="18">
        <v>13784</v>
      </c>
      <c r="C17" s="19">
        <v>1285</v>
      </c>
      <c r="D17" s="20">
        <v>1285</v>
      </c>
      <c r="E17" s="21">
        <v>1152</v>
      </c>
      <c r="F17" s="21">
        <v>766</v>
      </c>
      <c r="G17" s="21">
        <v>386</v>
      </c>
      <c r="H17" s="21"/>
      <c r="I17" s="22">
        <v>133</v>
      </c>
      <c r="J17" s="22">
        <v>72</v>
      </c>
      <c r="K17" s="22">
        <v>61</v>
      </c>
      <c r="L17" s="23"/>
    </row>
    <row r="18" spans="1:12" ht="13.5">
      <c r="A18" s="17" t="s">
        <v>39</v>
      </c>
      <c r="B18" s="18">
        <v>13038</v>
      </c>
      <c r="C18" s="19">
        <v>1681</v>
      </c>
      <c r="D18" s="20">
        <v>1681</v>
      </c>
      <c r="E18" s="21">
        <v>1535</v>
      </c>
      <c r="F18" s="21">
        <v>1055</v>
      </c>
      <c r="G18" s="21">
        <v>480</v>
      </c>
      <c r="H18" s="21"/>
      <c r="I18" s="22">
        <v>146</v>
      </c>
      <c r="J18" s="22">
        <v>103</v>
      </c>
      <c r="K18" s="22">
        <v>43</v>
      </c>
      <c r="L18" s="23"/>
    </row>
    <row r="19" spans="1:12" ht="13.5">
      <c r="A19" s="26" t="s">
        <v>222</v>
      </c>
      <c r="B19" s="25">
        <f>SUM(B7:B18)</f>
        <v>149116</v>
      </c>
      <c r="C19" s="25">
        <f aca="true" t="shared" si="0" ref="C19:L19">SUM(C7:C18)</f>
        <v>13020</v>
      </c>
      <c r="D19" s="25">
        <f t="shared" si="0"/>
        <v>13017</v>
      </c>
      <c r="E19" s="25">
        <f t="shared" si="0"/>
        <v>11177</v>
      </c>
      <c r="F19" s="25">
        <f t="shared" si="0"/>
        <v>8418</v>
      </c>
      <c r="G19" s="25">
        <f t="shared" si="0"/>
        <v>2759</v>
      </c>
      <c r="H19" s="25">
        <f t="shared" si="0"/>
        <v>0</v>
      </c>
      <c r="I19" s="25">
        <f t="shared" si="0"/>
        <v>1840</v>
      </c>
      <c r="J19" s="25">
        <f t="shared" si="0"/>
        <v>1283</v>
      </c>
      <c r="K19" s="25">
        <f t="shared" si="0"/>
        <v>557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3" t="s">
        <v>14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15</v>
      </c>
      <c r="B7" s="18">
        <v>14240</v>
      </c>
      <c r="C7" s="19">
        <v>898</v>
      </c>
      <c r="D7" s="20">
        <v>898</v>
      </c>
      <c r="E7" s="21">
        <v>725</v>
      </c>
      <c r="F7" s="21">
        <v>555</v>
      </c>
      <c r="G7" s="21">
        <v>170</v>
      </c>
      <c r="H7" s="21"/>
      <c r="I7" s="22">
        <v>173</v>
      </c>
      <c r="J7" s="22">
        <v>126</v>
      </c>
      <c r="K7" s="22">
        <v>47</v>
      </c>
      <c r="L7" s="23"/>
    </row>
    <row r="8" spans="1:12" ht="13.5">
      <c r="A8" s="17" t="s">
        <v>16</v>
      </c>
      <c r="B8" s="18">
        <v>13541</v>
      </c>
      <c r="C8" s="19">
        <v>1103</v>
      </c>
      <c r="D8" s="20">
        <v>1103</v>
      </c>
      <c r="E8" s="21">
        <v>902</v>
      </c>
      <c r="F8" s="21">
        <v>696</v>
      </c>
      <c r="G8" s="21">
        <v>206</v>
      </c>
      <c r="H8" s="21"/>
      <c r="I8" s="22">
        <v>201</v>
      </c>
      <c r="J8" s="22">
        <v>147</v>
      </c>
      <c r="K8" s="22">
        <v>54</v>
      </c>
      <c r="L8" s="23"/>
    </row>
    <row r="9" spans="1:12" ht="13.5">
      <c r="A9" s="17" t="s">
        <v>17</v>
      </c>
      <c r="B9" s="18">
        <v>14212</v>
      </c>
      <c r="C9" s="19">
        <v>1080</v>
      </c>
      <c r="D9" s="20">
        <v>1080</v>
      </c>
      <c r="E9" s="21">
        <v>904</v>
      </c>
      <c r="F9" s="21">
        <v>689</v>
      </c>
      <c r="G9" s="21">
        <v>215</v>
      </c>
      <c r="H9" s="21"/>
      <c r="I9" s="22">
        <v>176</v>
      </c>
      <c r="J9" s="22">
        <v>133</v>
      </c>
      <c r="K9" s="22">
        <v>43</v>
      </c>
      <c r="L9" s="23"/>
    </row>
    <row r="10" spans="1:12" ht="13.5">
      <c r="A10" s="17" t="s">
        <v>18</v>
      </c>
      <c r="B10" s="18">
        <v>13470</v>
      </c>
      <c r="C10" s="19">
        <v>1100</v>
      </c>
      <c r="D10" s="20">
        <v>1100</v>
      </c>
      <c r="E10" s="21">
        <v>924</v>
      </c>
      <c r="F10" s="21">
        <v>730</v>
      </c>
      <c r="G10" s="21">
        <v>194</v>
      </c>
      <c r="H10" s="21"/>
      <c r="I10" s="22">
        <v>176</v>
      </c>
      <c r="J10" s="22">
        <v>128</v>
      </c>
      <c r="K10" s="22">
        <v>48</v>
      </c>
      <c r="L10" s="23"/>
    </row>
    <row r="11" spans="1:12" ht="13.5">
      <c r="A11" s="17" t="s">
        <v>19</v>
      </c>
      <c r="B11" s="18">
        <v>12894</v>
      </c>
      <c r="C11" s="19">
        <v>1104</v>
      </c>
      <c r="D11" s="20">
        <v>1104</v>
      </c>
      <c r="E11" s="21">
        <v>923</v>
      </c>
      <c r="F11" s="21">
        <v>656</v>
      </c>
      <c r="G11" s="21">
        <v>267</v>
      </c>
      <c r="H11" s="21"/>
      <c r="I11" s="22">
        <v>181</v>
      </c>
      <c r="J11" s="22">
        <v>147</v>
      </c>
      <c r="K11" s="22">
        <v>34</v>
      </c>
      <c r="L11" s="23"/>
    </row>
    <row r="12" spans="1:12" ht="13.5">
      <c r="A12" s="17" t="s">
        <v>20</v>
      </c>
      <c r="B12" s="18">
        <v>12237</v>
      </c>
      <c r="C12" s="19">
        <v>1193</v>
      </c>
      <c r="D12" s="20">
        <v>1193</v>
      </c>
      <c r="E12" s="21">
        <v>1009</v>
      </c>
      <c r="F12" s="21">
        <v>764</v>
      </c>
      <c r="G12" s="21">
        <v>245</v>
      </c>
      <c r="H12" s="21"/>
      <c r="I12" s="22">
        <v>184</v>
      </c>
      <c r="J12" s="22">
        <v>142</v>
      </c>
      <c r="K12" s="22">
        <v>42</v>
      </c>
      <c r="L12" s="23"/>
    </row>
    <row r="13" spans="1:12" ht="13.5">
      <c r="A13" s="17" t="s">
        <v>21</v>
      </c>
      <c r="B13" s="18">
        <v>11302</v>
      </c>
      <c r="C13" s="19">
        <v>1277</v>
      </c>
      <c r="D13" s="20">
        <v>1277</v>
      </c>
      <c r="E13" s="21">
        <v>1074</v>
      </c>
      <c r="F13" s="21">
        <v>809</v>
      </c>
      <c r="G13" s="21">
        <v>265</v>
      </c>
      <c r="H13" s="21"/>
      <c r="I13" s="22">
        <v>203</v>
      </c>
      <c r="J13" s="22">
        <v>160</v>
      </c>
      <c r="K13" s="22">
        <v>43</v>
      </c>
      <c r="L13" s="23"/>
    </row>
    <row r="14" spans="1:12" ht="13.5">
      <c r="A14" s="17" t="s">
        <v>22</v>
      </c>
      <c r="B14" s="18">
        <v>12663</v>
      </c>
      <c r="C14" s="19">
        <v>1125</v>
      </c>
      <c r="D14" s="20">
        <v>1125</v>
      </c>
      <c r="E14" s="21">
        <v>918</v>
      </c>
      <c r="F14" s="21">
        <v>767</v>
      </c>
      <c r="G14" s="21">
        <v>151</v>
      </c>
      <c r="H14" s="21"/>
      <c r="I14" s="22">
        <v>207</v>
      </c>
      <c r="J14" s="22">
        <v>166</v>
      </c>
      <c r="K14" s="22">
        <v>41</v>
      </c>
      <c r="L14" s="23"/>
    </row>
    <row r="15" spans="1:12" ht="13.5">
      <c r="A15" s="17" t="s">
        <v>23</v>
      </c>
      <c r="B15" s="18">
        <v>11525</v>
      </c>
      <c r="C15" s="19">
        <v>994</v>
      </c>
      <c r="D15" s="20">
        <v>994</v>
      </c>
      <c r="E15" s="21">
        <v>809</v>
      </c>
      <c r="F15" s="21">
        <v>623</v>
      </c>
      <c r="G15" s="21">
        <v>186</v>
      </c>
      <c r="H15" s="21"/>
      <c r="I15" s="22">
        <v>185</v>
      </c>
      <c r="J15" s="22">
        <v>148</v>
      </c>
      <c r="K15" s="22">
        <v>37</v>
      </c>
      <c r="L15" s="23"/>
    </row>
    <row r="16" spans="1:12" ht="13.5">
      <c r="A16" s="17" t="s">
        <v>24</v>
      </c>
      <c r="B16" s="18">
        <v>13210</v>
      </c>
      <c r="C16" s="19">
        <v>1258</v>
      </c>
      <c r="D16" s="20">
        <v>1258</v>
      </c>
      <c r="E16" s="21">
        <v>1040</v>
      </c>
      <c r="F16" s="21">
        <v>738</v>
      </c>
      <c r="G16" s="21">
        <v>302</v>
      </c>
      <c r="H16" s="21"/>
      <c r="I16" s="22">
        <v>218</v>
      </c>
      <c r="J16" s="22">
        <v>164</v>
      </c>
      <c r="K16" s="22">
        <v>54</v>
      </c>
      <c r="L16" s="23"/>
    </row>
    <row r="17" spans="1:12" ht="13.5">
      <c r="A17" s="17" t="s">
        <v>25</v>
      </c>
      <c r="B17" s="18">
        <v>14719</v>
      </c>
      <c r="C17" s="19">
        <v>1449</v>
      </c>
      <c r="D17" s="20">
        <v>1449</v>
      </c>
      <c r="E17" s="21">
        <v>1259</v>
      </c>
      <c r="F17" s="21">
        <v>958</v>
      </c>
      <c r="G17" s="21">
        <v>301</v>
      </c>
      <c r="H17" s="21"/>
      <c r="I17" s="22">
        <v>190</v>
      </c>
      <c r="J17" s="22">
        <v>137</v>
      </c>
      <c r="K17" s="22">
        <v>53</v>
      </c>
      <c r="L17" s="23"/>
    </row>
    <row r="18" spans="1:12" ht="13.5">
      <c r="A18" s="17" t="s">
        <v>26</v>
      </c>
      <c r="B18" s="18">
        <v>14264</v>
      </c>
      <c r="C18" s="19">
        <v>2217</v>
      </c>
      <c r="D18" s="20">
        <v>2217</v>
      </c>
      <c r="E18" s="21">
        <v>1995</v>
      </c>
      <c r="F18" s="21">
        <v>1624</v>
      </c>
      <c r="G18" s="21">
        <v>371</v>
      </c>
      <c r="H18" s="21"/>
      <c r="I18" s="22">
        <v>222</v>
      </c>
      <c r="J18" s="22">
        <v>182</v>
      </c>
      <c r="K18" s="22">
        <v>40</v>
      </c>
      <c r="L18" s="23"/>
    </row>
    <row r="19" spans="1:12" ht="13.5">
      <c r="A19" s="26" t="s">
        <v>222</v>
      </c>
      <c r="B19" s="25">
        <f>SUM(B7:B18)</f>
        <v>158277</v>
      </c>
      <c r="C19" s="25">
        <f aca="true" t="shared" si="0" ref="C19:L19">SUM(C7:C18)</f>
        <v>14798</v>
      </c>
      <c r="D19" s="25">
        <f t="shared" si="0"/>
        <v>14798</v>
      </c>
      <c r="E19" s="25">
        <f t="shared" si="0"/>
        <v>12482</v>
      </c>
      <c r="F19" s="25">
        <f t="shared" si="0"/>
        <v>9609</v>
      </c>
      <c r="G19" s="25">
        <f t="shared" si="0"/>
        <v>2873</v>
      </c>
      <c r="H19" s="25">
        <f t="shared" si="0"/>
        <v>0</v>
      </c>
      <c r="I19" s="25">
        <f t="shared" si="0"/>
        <v>2316</v>
      </c>
      <c r="J19" s="25">
        <f t="shared" si="0"/>
        <v>1780</v>
      </c>
      <c r="K19" s="25">
        <f t="shared" si="0"/>
        <v>536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339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327</v>
      </c>
      <c r="B7" s="45">
        <v>13063</v>
      </c>
      <c r="C7" s="46">
        <v>793</v>
      </c>
      <c r="D7" s="47">
        <v>793</v>
      </c>
      <c r="E7" s="44">
        <v>555</v>
      </c>
      <c r="F7" s="44">
        <v>518</v>
      </c>
      <c r="G7" s="44">
        <v>36</v>
      </c>
      <c r="H7" s="44">
        <v>1</v>
      </c>
      <c r="I7" s="48">
        <v>151</v>
      </c>
      <c r="J7" s="48">
        <v>125</v>
      </c>
      <c r="K7" s="48">
        <v>26</v>
      </c>
      <c r="L7" s="48" t="s">
        <v>326</v>
      </c>
      <c r="M7" s="49">
        <v>87</v>
      </c>
      <c r="N7" s="49">
        <v>69</v>
      </c>
      <c r="O7" s="49">
        <v>18</v>
      </c>
      <c r="P7" s="50" t="s">
        <v>326</v>
      </c>
      <c r="Q7" s="51" t="s">
        <v>326</v>
      </c>
      <c r="R7" s="51" t="s">
        <v>326</v>
      </c>
      <c r="S7" s="51" t="s">
        <v>326</v>
      </c>
      <c r="T7" s="51" t="s">
        <v>326</v>
      </c>
    </row>
    <row r="8" spans="1:20" ht="13.5">
      <c r="A8" s="30" t="s">
        <v>328</v>
      </c>
      <c r="B8" s="45">
        <v>12244</v>
      </c>
      <c r="C8" s="46">
        <v>806</v>
      </c>
      <c r="D8" s="47">
        <v>806</v>
      </c>
      <c r="E8" s="44">
        <v>550</v>
      </c>
      <c r="F8" s="44">
        <v>521</v>
      </c>
      <c r="G8" s="44">
        <v>29</v>
      </c>
      <c r="H8" s="44" t="s">
        <v>326</v>
      </c>
      <c r="I8" s="48">
        <v>159</v>
      </c>
      <c r="J8" s="48">
        <v>128</v>
      </c>
      <c r="K8" s="48">
        <v>30</v>
      </c>
      <c r="L8" s="48">
        <v>1</v>
      </c>
      <c r="M8" s="49">
        <v>97</v>
      </c>
      <c r="N8" s="49">
        <v>83</v>
      </c>
      <c r="O8" s="49">
        <v>14</v>
      </c>
      <c r="P8" s="50" t="s">
        <v>326</v>
      </c>
      <c r="Q8" s="51" t="s">
        <v>326</v>
      </c>
      <c r="R8" s="51" t="s">
        <v>326</v>
      </c>
      <c r="S8" s="51" t="s">
        <v>326</v>
      </c>
      <c r="T8" s="51" t="s">
        <v>326</v>
      </c>
    </row>
    <row r="9" spans="1:20" ht="13.5">
      <c r="A9" s="30" t="s">
        <v>329</v>
      </c>
      <c r="B9" s="45">
        <v>13379</v>
      </c>
      <c r="C9" s="46">
        <v>820</v>
      </c>
      <c r="D9" s="47">
        <v>820</v>
      </c>
      <c r="E9" s="44">
        <v>588</v>
      </c>
      <c r="F9" s="44">
        <v>563</v>
      </c>
      <c r="G9" s="44">
        <v>24</v>
      </c>
      <c r="H9" s="44">
        <v>1</v>
      </c>
      <c r="I9" s="48">
        <v>135</v>
      </c>
      <c r="J9" s="48">
        <v>111</v>
      </c>
      <c r="K9" s="48">
        <v>24</v>
      </c>
      <c r="L9" s="48" t="s">
        <v>326</v>
      </c>
      <c r="M9" s="49">
        <v>97</v>
      </c>
      <c r="N9" s="49">
        <v>90</v>
      </c>
      <c r="O9" s="49">
        <v>7</v>
      </c>
      <c r="P9" s="50" t="s">
        <v>326</v>
      </c>
      <c r="Q9" s="51" t="s">
        <v>326</v>
      </c>
      <c r="R9" s="51" t="s">
        <v>326</v>
      </c>
      <c r="S9" s="51" t="s">
        <v>326</v>
      </c>
      <c r="T9" s="51" t="s">
        <v>326</v>
      </c>
    </row>
    <row r="10" spans="1:20" ht="13.5">
      <c r="A10" s="30" t="s">
        <v>330</v>
      </c>
      <c r="B10" s="45">
        <v>11691</v>
      </c>
      <c r="C10" s="46">
        <v>1008</v>
      </c>
      <c r="D10" s="47">
        <v>1007</v>
      </c>
      <c r="E10" s="44">
        <v>709</v>
      </c>
      <c r="F10" s="44">
        <v>680</v>
      </c>
      <c r="G10" s="44">
        <v>29</v>
      </c>
      <c r="H10" s="44" t="s">
        <v>326</v>
      </c>
      <c r="I10" s="48">
        <v>134</v>
      </c>
      <c r="J10" s="48">
        <v>111</v>
      </c>
      <c r="K10" s="48">
        <v>23</v>
      </c>
      <c r="L10" s="48" t="s">
        <v>326</v>
      </c>
      <c r="M10" s="49">
        <v>164</v>
      </c>
      <c r="N10" s="49">
        <v>140</v>
      </c>
      <c r="O10" s="49">
        <v>24</v>
      </c>
      <c r="P10" s="50" t="s">
        <v>326</v>
      </c>
      <c r="Q10" s="51" t="s">
        <v>326</v>
      </c>
      <c r="R10" s="51" t="s">
        <v>326</v>
      </c>
      <c r="S10" s="51" t="s">
        <v>326</v>
      </c>
      <c r="T10" s="51" t="s">
        <v>326</v>
      </c>
    </row>
    <row r="11" spans="1:20" ht="13.5">
      <c r="A11" s="30" t="s">
        <v>331</v>
      </c>
      <c r="B11" s="45">
        <v>13288</v>
      </c>
      <c r="C11" s="46">
        <v>775</v>
      </c>
      <c r="D11" s="47">
        <v>774</v>
      </c>
      <c r="E11" s="44">
        <v>582</v>
      </c>
      <c r="F11" s="44">
        <v>552</v>
      </c>
      <c r="G11" s="44">
        <v>30</v>
      </c>
      <c r="H11" s="44" t="s">
        <v>326</v>
      </c>
      <c r="I11" s="48">
        <v>101</v>
      </c>
      <c r="J11" s="48">
        <v>74</v>
      </c>
      <c r="K11" s="48">
        <v>27</v>
      </c>
      <c r="L11" s="48" t="s">
        <v>326</v>
      </c>
      <c r="M11" s="49">
        <v>91</v>
      </c>
      <c r="N11" s="49">
        <v>74</v>
      </c>
      <c r="O11" s="49">
        <v>17</v>
      </c>
      <c r="P11" s="50" t="s">
        <v>326</v>
      </c>
      <c r="Q11" s="51" t="s">
        <v>326</v>
      </c>
      <c r="R11" s="51" t="s">
        <v>326</v>
      </c>
      <c r="S11" s="51" t="s">
        <v>326</v>
      </c>
      <c r="T11" s="51" t="s">
        <v>326</v>
      </c>
    </row>
    <row r="12" spans="1:20" ht="13.5">
      <c r="A12" s="30" t="s">
        <v>332</v>
      </c>
      <c r="B12" s="45">
        <v>12855</v>
      </c>
      <c r="C12" s="46">
        <v>957</v>
      </c>
      <c r="D12" s="47">
        <v>956</v>
      </c>
      <c r="E12" s="44">
        <v>714</v>
      </c>
      <c r="F12" s="44">
        <v>680</v>
      </c>
      <c r="G12" s="44">
        <v>34</v>
      </c>
      <c r="H12" s="44" t="s">
        <v>326</v>
      </c>
      <c r="I12" s="48">
        <v>131</v>
      </c>
      <c r="J12" s="48">
        <v>111</v>
      </c>
      <c r="K12" s="48">
        <v>20</v>
      </c>
      <c r="L12" s="48" t="s">
        <v>326</v>
      </c>
      <c r="M12" s="49">
        <v>111</v>
      </c>
      <c r="N12" s="49">
        <v>97</v>
      </c>
      <c r="O12" s="49">
        <v>14</v>
      </c>
      <c r="P12" s="50" t="s">
        <v>326</v>
      </c>
      <c r="Q12" s="51" t="s">
        <v>326</v>
      </c>
      <c r="R12" s="51" t="s">
        <v>326</v>
      </c>
      <c r="S12" s="51" t="s">
        <v>326</v>
      </c>
      <c r="T12" s="51" t="s">
        <v>326</v>
      </c>
    </row>
    <row r="13" spans="1:20" ht="13.5">
      <c r="A13" s="30" t="s">
        <v>333</v>
      </c>
      <c r="B13" s="45">
        <v>11921</v>
      </c>
      <c r="C13" s="46">
        <v>971</v>
      </c>
      <c r="D13" s="47">
        <v>969</v>
      </c>
      <c r="E13" s="44">
        <v>736</v>
      </c>
      <c r="F13" s="44">
        <v>702</v>
      </c>
      <c r="G13" s="44">
        <v>34</v>
      </c>
      <c r="H13" s="44" t="s">
        <v>326</v>
      </c>
      <c r="I13" s="48">
        <v>109</v>
      </c>
      <c r="J13" s="48">
        <v>81</v>
      </c>
      <c r="K13" s="48">
        <v>28</v>
      </c>
      <c r="L13" s="48" t="s">
        <v>326</v>
      </c>
      <c r="M13" s="49">
        <v>124</v>
      </c>
      <c r="N13" s="49">
        <v>106</v>
      </c>
      <c r="O13" s="49">
        <v>18</v>
      </c>
      <c r="P13" s="50" t="s">
        <v>326</v>
      </c>
      <c r="Q13" s="51" t="s">
        <v>326</v>
      </c>
      <c r="R13" s="51" t="s">
        <v>326</v>
      </c>
      <c r="S13" s="51" t="s">
        <v>326</v>
      </c>
      <c r="T13" s="51" t="s">
        <v>326</v>
      </c>
    </row>
    <row r="14" spans="1:20" ht="13.5">
      <c r="A14" s="30" t="s">
        <v>334</v>
      </c>
      <c r="B14" s="45">
        <v>13180</v>
      </c>
      <c r="C14" s="46">
        <v>874</v>
      </c>
      <c r="D14" s="47">
        <v>873</v>
      </c>
      <c r="E14" s="44">
        <v>634</v>
      </c>
      <c r="F14" s="44">
        <v>605</v>
      </c>
      <c r="G14" s="44">
        <v>29</v>
      </c>
      <c r="H14" s="44" t="s">
        <v>326</v>
      </c>
      <c r="I14" s="48">
        <v>139</v>
      </c>
      <c r="J14" s="48">
        <v>120</v>
      </c>
      <c r="K14" s="48">
        <v>19</v>
      </c>
      <c r="L14" s="48" t="s">
        <v>326</v>
      </c>
      <c r="M14" s="49">
        <v>100</v>
      </c>
      <c r="N14" s="49">
        <v>90</v>
      </c>
      <c r="O14" s="49">
        <v>10</v>
      </c>
      <c r="P14" s="50" t="s">
        <v>326</v>
      </c>
      <c r="Q14" s="51" t="s">
        <v>326</v>
      </c>
      <c r="R14" s="51" t="s">
        <v>326</v>
      </c>
      <c r="S14" s="51" t="s">
        <v>326</v>
      </c>
      <c r="T14" s="51" t="s">
        <v>326</v>
      </c>
    </row>
    <row r="15" spans="1:20" ht="13.5">
      <c r="A15" s="30" t="s">
        <v>335</v>
      </c>
      <c r="B15" s="45">
        <v>12957</v>
      </c>
      <c r="C15" s="46">
        <v>825</v>
      </c>
      <c r="D15" s="47">
        <v>825</v>
      </c>
      <c r="E15" s="44">
        <v>618</v>
      </c>
      <c r="F15" s="44">
        <v>582</v>
      </c>
      <c r="G15" s="44">
        <v>36</v>
      </c>
      <c r="H15" s="44" t="s">
        <v>326</v>
      </c>
      <c r="I15" s="48">
        <v>117</v>
      </c>
      <c r="J15" s="48">
        <v>98</v>
      </c>
      <c r="K15" s="48">
        <v>19</v>
      </c>
      <c r="L15" s="48" t="s">
        <v>326</v>
      </c>
      <c r="M15" s="49">
        <v>90</v>
      </c>
      <c r="N15" s="49">
        <v>83</v>
      </c>
      <c r="O15" s="49">
        <v>7</v>
      </c>
      <c r="P15" s="49" t="s">
        <v>326</v>
      </c>
      <c r="Q15" s="52" t="s">
        <v>326</v>
      </c>
      <c r="R15" s="52" t="s">
        <v>326</v>
      </c>
      <c r="S15" s="52" t="s">
        <v>326</v>
      </c>
      <c r="T15" s="52" t="s">
        <v>326</v>
      </c>
    </row>
    <row r="16" spans="1:20" ht="13.5">
      <c r="A16" s="30" t="s">
        <v>336</v>
      </c>
      <c r="B16" s="45">
        <v>14178</v>
      </c>
      <c r="C16" s="46">
        <v>930</v>
      </c>
      <c r="D16" s="47">
        <v>930</v>
      </c>
      <c r="E16" s="44">
        <v>719</v>
      </c>
      <c r="F16" s="44">
        <v>683</v>
      </c>
      <c r="G16" s="44">
        <v>36</v>
      </c>
      <c r="H16" s="44" t="s">
        <v>326</v>
      </c>
      <c r="I16" s="48">
        <v>113</v>
      </c>
      <c r="J16" s="48">
        <v>94</v>
      </c>
      <c r="K16" s="48">
        <v>19</v>
      </c>
      <c r="L16" s="48" t="s">
        <v>326</v>
      </c>
      <c r="M16" s="49">
        <v>98</v>
      </c>
      <c r="N16" s="49">
        <v>73</v>
      </c>
      <c r="O16" s="49">
        <v>25</v>
      </c>
      <c r="P16" s="49" t="s">
        <v>326</v>
      </c>
      <c r="Q16" s="52" t="s">
        <v>326</v>
      </c>
      <c r="R16" s="52" t="s">
        <v>326</v>
      </c>
      <c r="S16" s="52" t="s">
        <v>326</v>
      </c>
      <c r="T16" s="52" t="s">
        <v>326</v>
      </c>
    </row>
    <row r="17" spans="1:20" ht="13.5">
      <c r="A17" s="30" t="s">
        <v>337</v>
      </c>
      <c r="B17" s="45">
        <v>14334</v>
      </c>
      <c r="C17" s="46">
        <v>1427</v>
      </c>
      <c r="D17" s="47">
        <v>1427</v>
      </c>
      <c r="E17" s="44">
        <v>1182</v>
      </c>
      <c r="F17" s="44">
        <v>1138</v>
      </c>
      <c r="G17" s="44">
        <v>44</v>
      </c>
      <c r="H17" s="44" t="s">
        <v>326</v>
      </c>
      <c r="I17" s="48">
        <v>133</v>
      </c>
      <c r="J17" s="48">
        <v>97</v>
      </c>
      <c r="K17" s="48">
        <v>36</v>
      </c>
      <c r="L17" s="48" t="s">
        <v>326</v>
      </c>
      <c r="M17" s="49">
        <v>112</v>
      </c>
      <c r="N17" s="49">
        <v>94</v>
      </c>
      <c r="O17" s="49">
        <v>18</v>
      </c>
      <c r="P17" s="49" t="s">
        <v>326</v>
      </c>
      <c r="Q17" s="52" t="s">
        <v>326</v>
      </c>
      <c r="R17" s="52" t="s">
        <v>326</v>
      </c>
      <c r="S17" s="52" t="s">
        <v>326</v>
      </c>
      <c r="T17" s="52" t="s">
        <v>326</v>
      </c>
    </row>
    <row r="18" spans="1:20" ht="13.5">
      <c r="A18" s="30" t="s">
        <v>338</v>
      </c>
      <c r="B18" s="45">
        <v>14041</v>
      </c>
      <c r="C18" s="46">
        <v>1612</v>
      </c>
      <c r="D18" s="47">
        <v>1611</v>
      </c>
      <c r="E18" s="44">
        <v>1386</v>
      </c>
      <c r="F18" s="44">
        <v>1316</v>
      </c>
      <c r="G18" s="44">
        <v>68</v>
      </c>
      <c r="H18" s="44">
        <v>2</v>
      </c>
      <c r="I18" s="48">
        <v>92</v>
      </c>
      <c r="J18" s="48">
        <v>71</v>
      </c>
      <c r="K18" s="48">
        <v>21</v>
      </c>
      <c r="L18" s="48" t="s">
        <v>326</v>
      </c>
      <c r="M18" s="49">
        <v>133</v>
      </c>
      <c r="N18" s="49">
        <v>121</v>
      </c>
      <c r="O18" s="49">
        <v>12</v>
      </c>
      <c r="P18" s="49" t="s">
        <v>326</v>
      </c>
      <c r="Q18" s="52" t="s">
        <v>326</v>
      </c>
      <c r="R18" s="52" t="s">
        <v>326</v>
      </c>
      <c r="S18" s="52" t="s">
        <v>326</v>
      </c>
      <c r="T18" s="52" t="s">
        <v>326</v>
      </c>
    </row>
  </sheetData>
  <sheetProtection/>
  <mergeCells count="25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4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0</v>
      </c>
      <c r="F1" s="24" t="s">
        <v>158</v>
      </c>
    </row>
    <row r="4" spans="1:12" ht="13.5">
      <c r="A4" s="4"/>
      <c r="B4" s="5"/>
      <c r="C4" s="6"/>
      <c r="D4" s="64" t="s">
        <v>1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2</v>
      </c>
      <c r="B5" s="8" t="s">
        <v>3</v>
      </c>
      <c r="C5" s="9" t="s">
        <v>4</v>
      </c>
      <c r="D5" s="67" t="s">
        <v>5</v>
      </c>
      <c r="E5" s="69" t="s">
        <v>6</v>
      </c>
      <c r="F5" s="69"/>
      <c r="G5" s="69"/>
      <c r="H5" s="69"/>
      <c r="I5" s="70" t="s">
        <v>7</v>
      </c>
      <c r="J5" s="70"/>
      <c r="K5" s="70"/>
      <c r="L5" s="12" t="s">
        <v>8</v>
      </c>
    </row>
    <row r="6" spans="1:12" ht="13.5">
      <c r="A6" s="13"/>
      <c r="B6" s="14"/>
      <c r="C6" s="15"/>
      <c r="D6" s="68"/>
      <c r="E6" s="10" t="s">
        <v>9</v>
      </c>
      <c r="F6" s="10" t="s">
        <v>10</v>
      </c>
      <c r="G6" s="10" t="s">
        <v>11</v>
      </c>
      <c r="H6" s="10" t="s">
        <v>12</v>
      </c>
      <c r="I6" s="11" t="s">
        <v>9</v>
      </c>
      <c r="J6" s="11" t="s">
        <v>10</v>
      </c>
      <c r="K6" s="11" t="s">
        <v>11</v>
      </c>
      <c r="L6" s="16" t="s">
        <v>13</v>
      </c>
    </row>
    <row r="7" spans="1:12" ht="13.5">
      <c r="A7" s="17" t="s">
        <v>159</v>
      </c>
      <c r="B7" s="18">
        <v>14474</v>
      </c>
      <c r="C7" s="19">
        <v>879</v>
      </c>
      <c r="D7" s="20">
        <v>879</v>
      </c>
      <c r="E7" s="21">
        <v>697</v>
      </c>
      <c r="F7" s="21">
        <v>513</v>
      </c>
      <c r="G7" s="21">
        <v>184</v>
      </c>
      <c r="H7" s="21"/>
      <c r="I7" s="22">
        <v>182</v>
      </c>
      <c r="J7" s="22">
        <v>156</v>
      </c>
      <c r="K7" s="22">
        <v>26</v>
      </c>
      <c r="L7" s="23"/>
    </row>
    <row r="8" spans="1:12" ht="13.5">
      <c r="A8" s="17" t="s">
        <v>160</v>
      </c>
      <c r="B8" s="18">
        <v>13468</v>
      </c>
      <c r="C8" s="19">
        <v>1013</v>
      </c>
      <c r="D8" s="20">
        <v>1013</v>
      </c>
      <c r="E8" s="21">
        <v>821</v>
      </c>
      <c r="F8" s="21">
        <v>582</v>
      </c>
      <c r="G8" s="21">
        <v>239</v>
      </c>
      <c r="H8" s="21"/>
      <c r="I8" s="22">
        <v>192</v>
      </c>
      <c r="J8" s="22">
        <v>164</v>
      </c>
      <c r="K8" s="22">
        <v>28</v>
      </c>
      <c r="L8" s="23"/>
    </row>
    <row r="9" spans="1:12" ht="13.5">
      <c r="A9" s="17" t="s">
        <v>161</v>
      </c>
      <c r="B9" s="18">
        <v>14849</v>
      </c>
      <c r="C9" s="19">
        <v>1236</v>
      </c>
      <c r="D9" s="20">
        <v>1236</v>
      </c>
      <c r="E9" s="21">
        <v>1031</v>
      </c>
      <c r="F9" s="21">
        <v>768</v>
      </c>
      <c r="G9" s="21">
        <v>263</v>
      </c>
      <c r="H9" s="21"/>
      <c r="I9" s="22">
        <v>205</v>
      </c>
      <c r="J9" s="22">
        <v>178</v>
      </c>
      <c r="K9" s="22">
        <v>27</v>
      </c>
      <c r="L9" s="23"/>
    </row>
    <row r="10" spans="1:12" ht="13.5">
      <c r="A10" s="17" t="s">
        <v>162</v>
      </c>
      <c r="B10" s="18">
        <v>14186</v>
      </c>
      <c r="C10" s="19">
        <v>1168</v>
      </c>
      <c r="D10" s="20">
        <v>1168</v>
      </c>
      <c r="E10" s="21">
        <v>955</v>
      </c>
      <c r="F10" s="21">
        <v>720</v>
      </c>
      <c r="G10" s="21">
        <v>235</v>
      </c>
      <c r="H10" s="21"/>
      <c r="I10" s="22">
        <v>213</v>
      </c>
      <c r="J10" s="22">
        <v>185</v>
      </c>
      <c r="K10" s="22">
        <v>28</v>
      </c>
      <c r="L10" s="23"/>
    </row>
    <row r="11" spans="1:12" ht="13.5">
      <c r="A11" s="17" t="s">
        <v>163</v>
      </c>
      <c r="B11" s="18">
        <v>13288</v>
      </c>
      <c r="C11" s="19">
        <v>1004</v>
      </c>
      <c r="D11" s="20">
        <v>1003</v>
      </c>
      <c r="E11" s="21">
        <v>831</v>
      </c>
      <c r="F11" s="21">
        <v>603</v>
      </c>
      <c r="G11" s="21">
        <v>228</v>
      </c>
      <c r="H11" s="21"/>
      <c r="I11" s="22">
        <v>171</v>
      </c>
      <c r="J11" s="22">
        <v>142</v>
      </c>
      <c r="K11" s="22">
        <v>29</v>
      </c>
      <c r="L11" s="23"/>
    </row>
    <row r="12" spans="1:12" ht="13.5">
      <c r="A12" s="17" t="s">
        <v>164</v>
      </c>
      <c r="B12" s="18">
        <v>13444</v>
      </c>
      <c r="C12" s="19">
        <v>1162</v>
      </c>
      <c r="D12" s="20">
        <v>1162</v>
      </c>
      <c r="E12" s="21">
        <v>956</v>
      </c>
      <c r="F12" s="21">
        <v>722</v>
      </c>
      <c r="G12" s="21">
        <v>234</v>
      </c>
      <c r="H12" s="21"/>
      <c r="I12" s="22">
        <v>204</v>
      </c>
      <c r="J12" s="22">
        <v>174</v>
      </c>
      <c r="K12" s="22">
        <v>30</v>
      </c>
      <c r="L12" s="23"/>
    </row>
    <row r="13" spans="1:12" ht="13.5">
      <c r="A13" s="17" t="s">
        <v>165</v>
      </c>
      <c r="B13" s="18">
        <v>13275</v>
      </c>
      <c r="C13" s="19">
        <v>1413</v>
      </c>
      <c r="D13" s="20">
        <v>1413</v>
      </c>
      <c r="E13" s="21">
        <v>1187</v>
      </c>
      <c r="F13" s="21">
        <v>917</v>
      </c>
      <c r="G13" s="21">
        <v>270</v>
      </c>
      <c r="H13" s="21"/>
      <c r="I13" s="22">
        <v>225</v>
      </c>
      <c r="J13" s="22">
        <v>181</v>
      </c>
      <c r="K13" s="22">
        <v>44</v>
      </c>
      <c r="L13" s="23"/>
    </row>
    <row r="14" spans="1:12" ht="13.5">
      <c r="A14" s="17" t="s">
        <v>166</v>
      </c>
      <c r="B14" s="18">
        <v>12208</v>
      </c>
      <c r="C14" s="19">
        <v>1203</v>
      </c>
      <c r="D14" s="20">
        <v>1203</v>
      </c>
      <c r="E14" s="21">
        <v>957</v>
      </c>
      <c r="F14" s="21">
        <v>757</v>
      </c>
      <c r="G14" s="21">
        <v>200</v>
      </c>
      <c r="H14" s="21"/>
      <c r="I14" s="22">
        <v>244</v>
      </c>
      <c r="J14" s="22">
        <v>210</v>
      </c>
      <c r="K14" s="22">
        <v>34</v>
      </c>
      <c r="L14" s="23"/>
    </row>
    <row r="15" spans="1:12" ht="13.5">
      <c r="A15" s="17" t="s">
        <v>167</v>
      </c>
      <c r="B15" s="18">
        <v>12592</v>
      </c>
      <c r="C15" s="19">
        <v>1094</v>
      </c>
      <c r="D15" s="20">
        <v>1092</v>
      </c>
      <c r="E15" s="21">
        <v>886</v>
      </c>
      <c r="F15" s="21">
        <v>679</v>
      </c>
      <c r="G15" s="21">
        <v>207</v>
      </c>
      <c r="H15" s="21"/>
      <c r="I15" s="22">
        <v>206</v>
      </c>
      <c r="J15" s="22">
        <v>169</v>
      </c>
      <c r="K15" s="22">
        <v>37</v>
      </c>
      <c r="L15" s="23"/>
    </row>
    <row r="16" spans="1:12" ht="13.5">
      <c r="A16" s="17" t="s">
        <v>168</v>
      </c>
      <c r="B16" s="18">
        <v>13293</v>
      </c>
      <c r="C16" s="19">
        <v>1206</v>
      </c>
      <c r="D16" s="20">
        <v>1206</v>
      </c>
      <c r="E16" s="21">
        <v>974</v>
      </c>
      <c r="F16" s="21">
        <v>784</v>
      </c>
      <c r="G16" s="21">
        <v>190</v>
      </c>
      <c r="H16" s="21"/>
      <c r="I16" s="22">
        <v>232</v>
      </c>
      <c r="J16" s="22">
        <v>196</v>
      </c>
      <c r="K16" s="22">
        <v>36</v>
      </c>
      <c r="L16" s="23"/>
    </row>
    <row r="17" spans="1:12" ht="13.5">
      <c r="A17" s="17" t="s">
        <v>169</v>
      </c>
      <c r="B17" s="18">
        <v>14572</v>
      </c>
      <c r="C17" s="19">
        <v>1568</v>
      </c>
      <c r="D17" s="20">
        <v>1568</v>
      </c>
      <c r="E17" s="21">
        <v>1319</v>
      </c>
      <c r="F17" s="21">
        <v>1029</v>
      </c>
      <c r="G17" s="21">
        <v>290</v>
      </c>
      <c r="H17" s="21"/>
      <c r="I17" s="22">
        <v>249</v>
      </c>
      <c r="J17" s="22">
        <v>190</v>
      </c>
      <c r="K17" s="22">
        <v>59</v>
      </c>
      <c r="L17" s="23"/>
    </row>
    <row r="18" spans="1:12" ht="13.5">
      <c r="A18" s="17" t="s">
        <v>170</v>
      </c>
      <c r="B18" s="18">
        <v>14610</v>
      </c>
      <c r="C18" s="19">
        <v>2292</v>
      </c>
      <c r="D18" s="20">
        <v>2292</v>
      </c>
      <c r="E18" s="21">
        <v>1999</v>
      </c>
      <c r="F18" s="21">
        <v>1648</v>
      </c>
      <c r="G18" s="21">
        <v>351</v>
      </c>
      <c r="H18" s="21"/>
      <c r="I18" s="22">
        <v>293</v>
      </c>
      <c r="J18" s="22">
        <v>250</v>
      </c>
      <c r="K18" s="22">
        <v>43</v>
      </c>
      <c r="L18" s="23"/>
    </row>
    <row r="19" spans="1:12" ht="13.5">
      <c r="A19" s="26" t="s">
        <v>222</v>
      </c>
      <c r="B19" s="25">
        <f>SUM(B7:B18)</f>
        <v>164259</v>
      </c>
      <c r="C19" s="25">
        <f aca="true" t="shared" si="0" ref="C19:L19">SUM(C7:C18)</f>
        <v>15238</v>
      </c>
      <c r="D19" s="25">
        <f t="shared" si="0"/>
        <v>15235</v>
      </c>
      <c r="E19" s="25">
        <f t="shared" si="0"/>
        <v>12613</v>
      </c>
      <c r="F19" s="25">
        <f t="shared" si="0"/>
        <v>9722</v>
      </c>
      <c r="G19" s="25">
        <f t="shared" si="0"/>
        <v>2891</v>
      </c>
      <c r="H19" s="25">
        <f t="shared" si="0"/>
        <v>0</v>
      </c>
      <c r="I19" s="25">
        <f t="shared" si="0"/>
        <v>2616</v>
      </c>
      <c r="J19" s="25">
        <f t="shared" si="0"/>
        <v>2195</v>
      </c>
      <c r="K19" s="25">
        <f t="shared" si="0"/>
        <v>421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2.1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78</v>
      </c>
      <c r="F1" s="3" t="s">
        <v>79</v>
      </c>
    </row>
    <row r="4" spans="1:12" ht="13.5">
      <c r="A4" s="4"/>
      <c r="B4" s="5"/>
      <c r="C4" s="6"/>
      <c r="D4" s="64" t="s">
        <v>80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81</v>
      </c>
      <c r="B5" s="8" t="s">
        <v>82</v>
      </c>
      <c r="C5" s="9" t="s">
        <v>83</v>
      </c>
      <c r="D5" s="67" t="s">
        <v>84</v>
      </c>
      <c r="E5" s="69" t="s">
        <v>85</v>
      </c>
      <c r="F5" s="69"/>
      <c r="G5" s="69"/>
      <c r="H5" s="69"/>
      <c r="I5" s="70" t="s">
        <v>86</v>
      </c>
      <c r="J5" s="70"/>
      <c r="K5" s="70"/>
      <c r="L5" s="12" t="s">
        <v>87</v>
      </c>
    </row>
    <row r="6" spans="1:12" ht="13.5">
      <c r="A6" s="13"/>
      <c r="B6" s="14"/>
      <c r="C6" s="15"/>
      <c r="D6" s="68"/>
      <c r="E6" s="10" t="s">
        <v>88</v>
      </c>
      <c r="F6" s="10" t="s">
        <v>89</v>
      </c>
      <c r="G6" s="10" t="s">
        <v>90</v>
      </c>
      <c r="H6" s="10" t="s">
        <v>91</v>
      </c>
      <c r="I6" s="11" t="s">
        <v>88</v>
      </c>
      <c r="J6" s="11" t="s">
        <v>89</v>
      </c>
      <c r="K6" s="11" t="s">
        <v>90</v>
      </c>
      <c r="L6" s="16" t="s">
        <v>92</v>
      </c>
    </row>
    <row r="7" spans="1:12" ht="13.5">
      <c r="A7" s="17" t="s">
        <v>93</v>
      </c>
      <c r="B7" s="18">
        <v>15471</v>
      </c>
      <c r="C7" s="19">
        <v>941</v>
      </c>
      <c r="D7" s="20">
        <v>940</v>
      </c>
      <c r="E7" s="21">
        <v>734</v>
      </c>
      <c r="F7" s="21">
        <v>578</v>
      </c>
      <c r="G7" s="21">
        <v>156</v>
      </c>
      <c r="H7" s="21"/>
      <c r="I7" s="22">
        <v>206</v>
      </c>
      <c r="J7" s="22">
        <v>172</v>
      </c>
      <c r="K7" s="22">
        <v>34</v>
      </c>
      <c r="L7" s="23"/>
    </row>
    <row r="8" spans="1:12" ht="13.5">
      <c r="A8" s="17" t="s">
        <v>94</v>
      </c>
      <c r="B8" s="18">
        <v>14453</v>
      </c>
      <c r="C8" s="19">
        <v>1057</v>
      </c>
      <c r="D8" s="20">
        <v>1056</v>
      </c>
      <c r="E8" s="21">
        <v>853</v>
      </c>
      <c r="F8" s="21">
        <v>646</v>
      </c>
      <c r="G8" s="21">
        <v>205</v>
      </c>
      <c r="H8" s="21">
        <v>2</v>
      </c>
      <c r="I8" s="22">
        <v>203</v>
      </c>
      <c r="J8" s="22">
        <v>162</v>
      </c>
      <c r="K8" s="22">
        <v>41</v>
      </c>
      <c r="L8" s="23"/>
    </row>
    <row r="9" spans="1:12" ht="13.5">
      <c r="A9" s="17" t="s">
        <v>95</v>
      </c>
      <c r="B9" s="18">
        <v>16096</v>
      </c>
      <c r="C9" s="19">
        <v>1248</v>
      </c>
      <c r="D9" s="20">
        <v>1248</v>
      </c>
      <c r="E9" s="21">
        <v>1007</v>
      </c>
      <c r="F9" s="21">
        <v>785</v>
      </c>
      <c r="G9" s="21">
        <v>222</v>
      </c>
      <c r="H9" s="21"/>
      <c r="I9" s="22">
        <v>241</v>
      </c>
      <c r="J9" s="22">
        <v>205</v>
      </c>
      <c r="K9" s="22">
        <v>36</v>
      </c>
      <c r="L9" s="23"/>
    </row>
    <row r="10" spans="1:12" ht="13.5">
      <c r="A10" s="17" t="s">
        <v>96</v>
      </c>
      <c r="B10" s="18">
        <v>15158</v>
      </c>
      <c r="C10" s="19">
        <v>1216</v>
      </c>
      <c r="D10" s="20">
        <v>1214</v>
      </c>
      <c r="E10" s="21">
        <v>964</v>
      </c>
      <c r="F10" s="21">
        <v>732</v>
      </c>
      <c r="G10" s="21">
        <v>232</v>
      </c>
      <c r="H10" s="21"/>
      <c r="I10" s="22">
        <v>250</v>
      </c>
      <c r="J10" s="22">
        <v>196</v>
      </c>
      <c r="K10" s="22">
        <v>54</v>
      </c>
      <c r="L10" s="23"/>
    </row>
    <row r="11" spans="1:12" ht="13.5">
      <c r="A11" s="17" t="s">
        <v>97</v>
      </c>
      <c r="B11" s="18">
        <v>12960</v>
      </c>
      <c r="C11" s="19">
        <v>996</v>
      </c>
      <c r="D11" s="20">
        <v>994</v>
      </c>
      <c r="E11" s="21">
        <v>774</v>
      </c>
      <c r="F11" s="21">
        <v>601</v>
      </c>
      <c r="G11" s="21">
        <v>173</v>
      </c>
      <c r="H11" s="21"/>
      <c r="I11" s="22">
        <v>220</v>
      </c>
      <c r="J11" s="22">
        <v>177</v>
      </c>
      <c r="K11" s="22">
        <v>43</v>
      </c>
      <c r="L11" s="23"/>
    </row>
    <row r="12" spans="1:12" ht="13.5">
      <c r="A12" s="17" t="s">
        <v>98</v>
      </c>
      <c r="B12" s="18">
        <v>13339</v>
      </c>
      <c r="C12" s="19">
        <v>1220</v>
      </c>
      <c r="D12" s="20">
        <v>1219</v>
      </c>
      <c r="E12" s="21">
        <v>990</v>
      </c>
      <c r="F12" s="21">
        <v>760</v>
      </c>
      <c r="G12" s="21">
        <v>230</v>
      </c>
      <c r="H12" s="21">
        <v>0</v>
      </c>
      <c r="I12" s="22">
        <v>229</v>
      </c>
      <c r="J12" s="22">
        <v>200</v>
      </c>
      <c r="K12" s="22">
        <v>29</v>
      </c>
      <c r="L12" s="23"/>
    </row>
    <row r="13" spans="1:12" ht="13.5">
      <c r="A13" s="17" t="s">
        <v>99</v>
      </c>
      <c r="B13" s="18">
        <v>13235</v>
      </c>
      <c r="C13" s="19">
        <v>1406</v>
      </c>
      <c r="D13" s="20">
        <v>1405</v>
      </c>
      <c r="E13" s="21">
        <v>1135</v>
      </c>
      <c r="F13" s="21">
        <v>905</v>
      </c>
      <c r="G13" s="21">
        <v>229</v>
      </c>
      <c r="H13" s="21">
        <v>1</v>
      </c>
      <c r="I13" s="22">
        <v>270</v>
      </c>
      <c r="J13" s="22">
        <v>226</v>
      </c>
      <c r="K13" s="22">
        <v>44</v>
      </c>
      <c r="L13" s="23"/>
    </row>
    <row r="14" spans="1:12" ht="13.5">
      <c r="A14" s="17" t="s">
        <v>100</v>
      </c>
      <c r="B14" s="18">
        <v>11310</v>
      </c>
      <c r="C14" s="19">
        <v>1075</v>
      </c>
      <c r="D14" s="20">
        <v>1071</v>
      </c>
      <c r="E14" s="21">
        <v>830</v>
      </c>
      <c r="F14" s="21">
        <v>636</v>
      </c>
      <c r="G14" s="21">
        <v>194</v>
      </c>
      <c r="H14" s="21"/>
      <c r="I14" s="22">
        <v>241</v>
      </c>
      <c r="J14" s="22">
        <v>203</v>
      </c>
      <c r="K14" s="22">
        <v>38</v>
      </c>
      <c r="L14" s="23"/>
    </row>
    <row r="15" spans="1:12" ht="13.5">
      <c r="A15" s="17" t="s">
        <v>101</v>
      </c>
      <c r="B15" s="18">
        <v>13709</v>
      </c>
      <c r="C15" s="19">
        <v>1176</v>
      </c>
      <c r="D15" s="20">
        <v>1176</v>
      </c>
      <c r="E15" s="21">
        <v>943</v>
      </c>
      <c r="F15" s="21">
        <v>691</v>
      </c>
      <c r="G15" s="21">
        <v>251</v>
      </c>
      <c r="H15" s="21">
        <v>1</v>
      </c>
      <c r="I15" s="22">
        <v>232</v>
      </c>
      <c r="J15" s="22">
        <v>197</v>
      </c>
      <c r="K15" s="22">
        <v>35</v>
      </c>
      <c r="L15" s="23"/>
    </row>
    <row r="16" spans="1:12" ht="13.5">
      <c r="A16" s="17" t="s">
        <v>102</v>
      </c>
      <c r="B16" s="18">
        <v>14589</v>
      </c>
      <c r="C16" s="19">
        <v>1201</v>
      </c>
      <c r="D16" s="20">
        <v>1201</v>
      </c>
      <c r="E16" s="21">
        <v>955</v>
      </c>
      <c r="F16" s="21">
        <v>741</v>
      </c>
      <c r="G16" s="21">
        <v>214</v>
      </c>
      <c r="H16" s="21"/>
      <c r="I16" s="22">
        <v>246</v>
      </c>
      <c r="J16" s="22">
        <v>208</v>
      </c>
      <c r="K16" s="22">
        <v>38</v>
      </c>
      <c r="L16" s="23"/>
    </row>
    <row r="17" spans="1:12" ht="13.5">
      <c r="A17" s="17" t="s">
        <v>103</v>
      </c>
      <c r="B17" s="18">
        <v>14725</v>
      </c>
      <c r="C17" s="19">
        <v>1467</v>
      </c>
      <c r="D17" s="20">
        <v>1466</v>
      </c>
      <c r="E17" s="21">
        <v>1232</v>
      </c>
      <c r="F17" s="21">
        <v>940</v>
      </c>
      <c r="G17" s="21">
        <v>292</v>
      </c>
      <c r="H17" s="21"/>
      <c r="I17" s="22">
        <v>234</v>
      </c>
      <c r="J17" s="22">
        <v>195</v>
      </c>
      <c r="K17" s="22">
        <v>39</v>
      </c>
      <c r="L17" s="23"/>
    </row>
    <row r="18" spans="1:12" ht="13.5">
      <c r="A18" s="17" t="s">
        <v>104</v>
      </c>
      <c r="B18" s="18">
        <v>15387</v>
      </c>
      <c r="C18" s="19">
        <v>2350</v>
      </c>
      <c r="D18" s="20">
        <v>2349</v>
      </c>
      <c r="E18" s="21">
        <v>2017</v>
      </c>
      <c r="F18" s="21">
        <v>1603</v>
      </c>
      <c r="G18" s="21">
        <v>414</v>
      </c>
      <c r="H18" s="21"/>
      <c r="I18" s="22">
        <v>332</v>
      </c>
      <c r="J18" s="22">
        <v>284</v>
      </c>
      <c r="K18" s="22">
        <v>48</v>
      </c>
      <c r="L18" s="23"/>
    </row>
    <row r="19" spans="1:12" ht="13.5">
      <c r="A19" s="26" t="s">
        <v>222</v>
      </c>
      <c r="B19" s="25">
        <f>SUM(B7:B18)</f>
        <v>170432</v>
      </c>
      <c r="C19" s="25">
        <f aca="true" t="shared" si="0" ref="C19:L19">SUM(C7:C18)</f>
        <v>15353</v>
      </c>
      <c r="D19" s="25">
        <f t="shared" si="0"/>
        <v>15339</v>
      </c>
      <c r="E19" s="25">
        <f t="shared" si="0"/>
        <v>12434</v>
      </c>
      <c r="F19" s="25">
        <f t="shared" si="0"/>
        <v>9618</v>
      </c>
      <c r="G19" s="25">
        <f t="shared" si="0"/>
        <v>2812</v>
      </c>
      <c r="H19" s="25">
        <f t="shared" si="0"/>
        <v>4</v>
      </c>
      <c r="I19" s="25">
        <f t="shared" si="0"/>
        <v>2904</v>
      </c>
      <c r="J19" s="25">
        <f t="shared" si="0"/>
        <v>2425</v>
      </c>
      <c r="K19" s="25">
        <f t="shared" si="0"/>
        <v>479</v>
      </c>
      <c r="L19" s="25">
        <f t="shared" si="0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2.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78</v>
      </c>
      <c r="F1" s="1" t="s">
        <v>105</v>
      </c>
    </row>
    <row r="4" spans="1:12" ht="13.5">
      <c r="A4" s="4"/>
      <c r="B4" s="5"/>
      <c r="C4" s="6"/>
      <c r="D4" s="64" t="s">
        <v>80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81</v>
      </c>
      <c r="B5" s="8" t="s">
        <v>82</v>
      </c>
      <c r="C5" s="9" t="s">
        <v>83</v>
      </c>
      <c r="D5" s="67" t="s">
        <v>84</v>
      </c>
      <c r="E5" s="69" t="s">
        <v>85</v>
      </c>
      <c r="F5" s="69"/>
      <c r="G5" s="69"/>
      <c r="H5" s="69"/>
      <c r="I5" s="70" t="s">
        <v>86</v>
      </c>
      <c r="J5" s="70"/>
      <c r="K5" s="70"/>
      <c r="L5" s="12" t="s">
        <v>87</v>
      </c>
    </row>
    <row r="6" spans="1:12" ht="13.5">
      <c r="A6" s="13"/>
      <c r="B6" s="14"/>
      <c r="C6" s="15"/>
      <c r="D6" s="68"/>
      <c r="E6" s="10" t="s">
        <v>88</v>
      </c>
      <c r="F6" s="10" t="s">
        <v>89</v>
      </c>
      <c r="G6" s="10" t="s">
        <v>90</v>
      </c>
      <c r="H6" s="10" t="s">
        <v>91</v>
      </c>
      <c r="I6" s="11" t="s">
        <v>88</v>
      </c>
      <c r="J6" s="11" t="s">
        <v>89</v>
      </c>
      <c r="K6" s="11" t="s">
        <v>90</v>
      </c>
      <c r="L6" s="16" t="s">
        <v>92</v>
      </c>
    </row>
    <row r="7" spans="1:12" ht="13.5">
      <c r="A7" s="17" t="s">
        <v>106</v>
      </c>
      <c r="B7" s="18">
        <v>14100</v>
      </c>
      <c r="C7" s="19">
        <v>1075</v>
      </c>
      <c r="D7" s="20">
        <f>E7+I7+L7</f>
        <v>1074</v>
      </c>
      <c r="E7" s="21">
        <f>F7+G7+H7</f>
        <v>845</v>
      </c>
      <c r="F7" s="21">
        <v>661</v>
      </c>
      <c r="G7" s="21">
        <v>184</v>
      </c>
      <c r="H7" s="21"/>
      <c r="I7" s="22">
        <f>J7+K7</f>
        <v>229</v>
      </c>
      <c r="J7" s="22">
        <v>200</v>
      </c>
      <c r="K7" s="22">
        <v>29</v>
      </c>
      <c r="L7" s="23"/>
    </row>
    <row r="8" spans="1:12" ht="13.5">
      <c r="A8" s="17" t="s">
        <v>107</v>
      </c>
      <c r="B8" s="18">
        <v>13766</v>
      </c>
      <c r="C8" s="19">
        <v>1033</v>
      </c>
      <c r="D8" s="20">
        <f aca="true" t="shared" si="0" ref="D8:D18">E8+I8+L8</f>
        <v>1033</v>
      </c>
      <c r="E8" s="21">
        <f aca="true" t="shared" si="1" ref="E8:E18">F8+G8+H8</f>
        <v>802</v>
      </c>
      <c r="F8" s="21">
        <v>596</v>
      </c>
      <c r="G8" s="21">
        <v>206</v>
      </c>
      <c r="H8" s="21"/>
      <c r="I8" s="22">
        <f aca="true" t="shared" si="2" ref="I8:I18">J8+K8</f>
        <v>231</v>
      </c>
      <c r="J8" s="22">
        <v>209</v>
      </c>
      <c r="K8" s="22">
        <v>22</v>
      </c>
      <c r="L8" s="23"/>
    </row>
    <row r="9" spans="1:12" ht="13.5">
      <c r="A9" s="17" t="s">
        <v>108</v>
      </c>
      <c r="B9" s="18">
        <v>14306</v>
      </c>
      <c r="C9" s="19">
        <v>1169</v>
      </c>
      <c r="D9" s="20">
        <f t="shared" si="0"/>
        <v>1168</v>
      </c>
      <c r="E9" s="21">
        <f t="shared" si="1"/>
        <v>927</v>
      </c>
      <c r="F9" s="21">
        <v>751</v>
      </c>
      <c r="G9" s="21">
        <v>176</v>
      </c>
      <c r="H9" s="21"/>
      <c r="I9" s="22">
        <f t="shared" si="2"/>
        <v>241</v>
      </c>
      <c r="J9" s="22">
        <v>208</v>
      </c>
      <c r="K9" s="22">
        <v>33</v>
      </c>
      <c r="L9" s="23"/>
    </row>
    <row r="10" spans="1:12" ht="13.5">
      <c r="A10" s="17" t="s">
        <v>109</v>
      </c>
      <c r="B10" s="18">
        <v>13888</v>
      </c>
      <c r="C10" s="19">
        <v>1236</v>
      </c>
      <c r="D10" s="20">
        <f t="shared" si="0"/>
        <v>1235</v>
      </c>
      <c r="E10" s="21">
        <f t="shared" si="1"/>
        <v>959</v>
      </c>
      <c r="F10" s="21">
        <v>755</v>
      </c>
      <c r="G10" s="21">
        <v>204</v>
      </c>
      <c r="H10" s="21"/>
      <c r="I10" s="22">
        <f t="shared" si="2"/>
        <v>276</v>
      </c>
      <c r="J10" s="22">
        <v>263</v>
      </c>
      <c r="K10" s="22">
        <v>13</v>
      </c>
      <c r="L10" s="23"/>
    </row>
    <row r="11" spans="1:12" ht="13.5">
      <c r="A11" s="17" t="s">
        <v>110</v>
      </c>
      <c r="B11" s="18">
        <v>13169</v>
      </c>
      <c r="C11" s="19">
        <v>1113</v>
      </c>
      <c r="D11" s="20">
        <f t="shared" si="0"/>
        <v>1112</v>
      </c>
      <c r="E11" s="21">
        <f t="shared" si="1"/>
        <v>841</v>
      </c>
      <c r="F11" s="21">
        <v>649</v>
      </c>
      <c r="G11" s="21">
        <v>192</v>
      </c>
      <c r="H11" s="21"/>
      <c r="I11" s="22">
        <f t="shared" si="2"/>
        <v>271</v>
      </c>
      <c r="J11" s="22">
        <v>254</v>
      </c>
      <c r="K11" s="22">
        <v>17</v>
      </c>
      <c r="L11" s="23"/>
    </row>
    <row r="12" spans="1:12" ht="13.5">
      <c r="A12" s="17" t="s">
        <v>111</v>
      </c>
      <c r="B12" s="18">
        <v>13279</v>
      </c>
      <c r="C12" s="19">
        <v>1180</v>
      </c>
      <c r="D12" s="20">
        <f t="shared" si="0"/>
        <v>1178</v>
      </c>
      <c r="E12" s="21">
        <f t="shared" si="1"/>
        <v>920</v>
      </c>
      <c r="F12" s="21">
        <v>710</v>
      </c>
      <c r="G12" s="21">
        <v>210</v>
      </c>
      <c r="H12" s="21"/>
      <c r="I12" s="22">
        <f t="shared" si="2"/>
        <v>258</v>
      </c>
      <c r="J12" s="22">
        <v>235</v>
      </c>
      <c r="K12" s="22">
        <v>23</v>
      </c>
      <c r="L12" s="23"/>
    </row>
    <row r="13" spans="1:12" ht="13.5">
      <c r="A13" s="17" t="s">
        <v>112</v>
      </c>
      <c r="B13" s="18">
        <v>13529</v>
      </c>
      <c r="C13" s="19">
        <v>1550</v>
      </c>
      <c r="D13" s="20">
        <f t="shared" si="0"/>
        <v>1549</v>
      </c>
      <c r="E13" s="21">
        <f t="shared" si="1"/>
        <v>1230</v>
      </c>
      <c r="F13" s="21">
        <v>954</v>
      </c>
      <c r="G13" s="21">
        <v>276</v>
      </c>
      <c r="H13" s="21"/>
      <c r="I13" s="22">
        <f t="shared" si="2"/>
        <v>319</v>
      </c>
      <c r="J13" s="22">
        <v>274</v>
      </c>
      <c r="K13" s="22">
        <v>45</v>
      </c>
      <c r="L13" s="23"/>
    </row>
    <row r="14" spans="1:12" ht="13.5">
      <c r="A14" s="17" t="s">
        <v>113</v>
      </c>
      <c r="B14" s="18">
        <v>12729</v>
      </c>
      <c r="C14" s="19">
        <v>1127</v>
      </c>
      <c r="D14" s="20">
        <f t="shared" si="0"/>
        <v>1126</v>
      </c>
      <c r="E14" s="21">
        <f t="shared" si="1"/>
        <v>891</v>
      </c>
      <c r="F14" s="21">
        <v>712</v>
      </c>
      <c r="G14" s="21">
        <v>179</v>
      </c>
      <c r="H14" s="21"/>
      <c r="I14" s="22">
        <f t="shared" si="2"/>
        <v>235</v>
      </c>
      <c r="J14" s="22">
        <v>203</v>
      </c>
      <c r="K14" s="22">
        <v>32</v>
      </c>
      <c r="L14" s="23"/>
    </row>
    <row r="15" spans="1:12" ht="13.5">
      <c r="A15" s="17" t="s">
        <v>114</v>
      </c>
      <c r="B15" s="18">
        <v>13384</v>
      </c>
      <c r="C15" s="19">
        <v>1249</v>
      </c>
      <c r="D15" s="20">
        <f t="shared" si="0"/>
        <v>1248</v>
      </c>
      <c r="E15" s="21">
        <f t="shared" si="1"/>
        <v>962</v>
      </c>
      <c r="F15" s="21">
        <v>749</v>
      </c>
      <c r="G15" s="21">
        <v>212</v>
      </c>
      <c r="H15" s="21">
        <v>1</v>
      </c>
      <c r="I15" s="22">
        <f t="shared" si="2"/>
        <v>286</v>
      </c>
      <c r="J15" s="22">
        <v>252</v>
      </c>
      <c r="K15" s="22">
        <v>34</v>
      </c>
      <c r="L15" s="23"/>
    </row>
    <row r="16" spans="1:12" ht="13.5">
      <c r="A16" s="17" t="s">
        <v>115</v>
      </c>
      <c r="B16" s="18">
        <v>15937</v>
      </c>
      <c r="C16" s="19">
        <v>1268</v>
      </c>
      <c r="D16" s="20">
        <f t="shared" si="0"/>
        <v>1268</v>
      </c>
      <c r="E16" s="21">
        <f t="shared" si="1"/>
        <v>1011</v>
      </c>
      <c r="F16" s="21">
        <v>820</v>
      </c>
      <c r="G16" s="21">
        <v>191</v>
      </c>
      <c r="H16" s="21"/>
      <c r="I16" s="22">
        <f t="shared" si="2"/>
        <v>257</v>
      </c>
      <c r="J16" s="22">
        <v>251</v>
      </c>
      <c r="K16" s="22">
        <v>6</v>
      </c>
      <c r="L16" s="23"/>
    </row>
    <row r="17" spans="1:12" ht="13.5">
      <c r="A17" s="17" t="s">
        <v>116</v>
      </c>
      <c r="B17" s="18">
        <v>15412</v>
      </c>
      <c r="C17" s="19">
        <v>1532</v>
      </c>
      <c r="D17" s="20">
        <f t="shared" si="0"/>
        <v>1532</v>
      </c>
      <c r="E17" s="21">
        <f t="shared" si="1"/>
        <v>1282</v>
      </c>
      <c r="F17" s="21">
        <v>989</v>
      </c>
      <c r="G17" s="21">
        <v>293</v>
      </c>
      <c r="H17" s="21"/>
      <c r="I17" s="22">
        <f t="shared" si="2"/>
        <v>250</v>
      </c>
      <c r="J17" s="22">
        <v>214</v>
      </c>
      <c r="K17" s="22">
        <v>36</v>
      </c>
      <c r="L17" s="23"/>
    </row>
    <row r="18" spans="1:12" ht="13.5">
      <c r="A18" s="17" t="s">
        <v>117</v>
      </c>
      <c r="B18" s="18">
        <v>17318</v>
      </c>
      <c r="C18" s="19">
        <v>2394</v>
      </c>
      <c r="D18" s="20">
        <f t="shared" si="0"/>
        <v>2393</v>
      </c>
      <c r="E18" s="21">
        <f t="shared" si="1"/>
        <v>2029</v>
      </c>
      <c r="F18" s="21">
        <v>1658</v>
      </c>
      <c r="G18" s="21">
        <v>371</v>
      </c>
      <c r="H18" s="21"/>
      <c r="I18" s="22">
        <f t="shared" si="2"/>
        <v>364</v>
      </c>
      <c r="J18" s="22">
        <v>328</v>
      </c>
      <c r="K18" s="22">
        <v>36</v>
      </c>
      <c r="L18" s="23"/>
    </row>
    <row r="19" spans="1:12" ht="13.5">
      <c r="A19" s="26" t="s">
        <v>222</v>
      </c>
      <c r="B19" s="25">
        <f>SUM(B7:B18)</f>
        <v>170817</v>
      </c>
      <c r="C19" s="25">
        <f aca="true" t="shared" si="3" ref="C19:L19">SUM(C7:C18)</f>
        <v>15926</v>
      </c>
      <c r="D19" s="25">
        <f t="shared" si="3"/>
        <v>15916</v>
      </c>
      <c r="E19" s="25">
        <f t="shared" si="3"/>
        <v>12699</v>
      </c>
      <c r="F19" s="25">
        <f t="shared" si="3"/>
        <v>10004</v>
      </c>
      <c r="G19" s="25">
        <f t="shared" si="3"/>
        <v>2694</v>
      </c>
      <c r="H19" s="25">
        <f t="shared" si="3"/>
        <v>1</v>
      </c>
      <c r="I19" s="25">
        <f t="shared" si="3"/>
        <v>3217</v>
      </c>
      <c r="J19" s="25">
        <f t="shared" si="3"/>
        <v>2891</v>
      </c>
      <c r="K19" s="25">
        <f t="shared" si="3"/>
        <v>326</v>
      </c>
      <c r="L19" s="25">
        <f t="shared" si="3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3.00390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78</v>
      </c>
      <c r="F1" s="1" t="s">
        <v>118</v>
      </c>
    </row>
    <row r="4" spans="1:12" ht="13.5">
      <c r="A4" s="4"/>
      <c r="B4" s="5"/>
      <c r="C4" s="6"/>
      <c r="D4" s="64" t="s">
        <v>80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81</v>
      </c>
      <c r="B5" s="8" t="s">
        <v>82</v>
      </c>
      <c r="C5" s="9" t="s">
        <v>83</v>
      </c>
      <c r="D5" s="67" t="s">
        <v>84</v>
      </c>
      <c r="E5" s="69" t="s">
        <v>85</v>
      </c>
      <c r="F5" s="69"/>
      <c r="G5" s="69"/>
      <c r="H5" s="69"/>
      <c r="I5" s="70" t="s">
        <v>86</v>
      </c>
      <c r="J5" s="70"/>
      <c r="K5" s="70"/>
      <c r="L5" s="12" t="s">
        <v>87</v>
      </c>
    </row>
    <row r="6" spans="1:12" ht="13.5">
      <c r="A6" s="13"/>
      <c r="B6" s="14"/>
      <c r="C6" s="15"/>
      <c r="D6" s="68"/>
      <c r="E6" s="10" t="s">
        <v>88</v>
      </c>
      <c r="F6" s="10" t="s">
        <v>89</v>
      </c>
      <c r="G6" s="10" t="s">
        <v>90</v>
      </c>
      <c r="H6" s="10" t="s">
        <v>91</v>
      </c>
      <c r="I6" s="11" t="s">
        <v>88</v>
      </c>
      <c r="J6" s="11" t="s">
        <v>89</v>
      </c>
      <c r="K6" s="11" t="s">
        <v>90</v>
      </c>
      <c r="L6" s="16" t="s">
        <v>92</v>
      </c>
    </row>
    <row r="7" spans="1:12" ht="13.5">
      <c r="A7" s="17" t="s">
        <v>119</v>
      </c>
      <c r="B7" s="18">
        <v>14699</v>
      </c>
      <c r="C7" s="19">
        <v>1066</v>
      </c>
      <c r="D7" s="20">
        <v>1066</v>
      </c>
      <c r="E7" s="21">
        <f>F7+G7+H7</f>
        <v>794</v>
      </c>
      <c r="F7" s="21">
        <v>577</v>
      </c>
      <c r="G7" s="21">
        <v>216</v>
      </c>
      <c r="H7" s="21">
        <v>1</v>
      </c>
      <c r="I7" s="22">
        <f>J7+K7</f>
        <v>272</v>
      </c>
      <c r="J7" s="22">
        <v>207</v>
      </c>
      <c r="K7" s="22">
        <v>65</v>
      </c>
      <c r="L7" s="23"/>
    </row>
    <row r="8" spans="1:12" ht="13.5">
      <c r="A8" s="17" t="s">
        <v>120</v>
      </c>
      <c r="B8" s="18">
        <v>14944</v>
      </c>
      <c r="C8" s="19">
        <v>1147</v>
      </c>
      <c r="D8" s="20">
        <v>1146</v>
      </c>
      <c r="E8" s="21">
        <f>F8+G8+H8</f>
        <v>879</v>
      </c>
      <c r="F8" s="21">
        <v>682</v>
      </c>
      <c r="G8" s="21">
        <v>196</v>
      </c>
      <c r="H8" s="21">
        <v>1</v>
      </c>
      <c r="I8" s="22">
        <f aca="true" t="shared" si="0" ref="I8:I18">J8+K8</f>
        <v>267</v>
      </c>
      <c r="J8" s="22">
        <v>215</v>
      </c>
      <c r="K8" s="22">
        <v>52</v>
      </c>
      <c r="L8" s="23"/>
    </row>
    <row r="9" spans="1:12" ht="13.5">
      <c r="A9" s="17" t="s">
        <v>121</v>
      </c>
      <c r="B9" s="18">
        <v>14689</v>
      </c>
      <c r="C9" s="19">
        <v>1186</v>
      </c>
      <c r="D9" s="20">
        <v>1186</v>
      </c>
      <c r="E9" s="21">
        <f>F9+G9+H9</f>
        <v>936</v>
      </c>
      <c r="F9" s="21">
        <v>739</v>
      </c>
      <c r="G9" s="21">
        <v>197</v>
      </c>
      <c r="H9" s="21"/>
      <c r="I9" s="22">
        <f t="shared" si="0"/>
        <v>250</v>
      </c>
      <c r="J9" s="22">
        <v>195</v>
      </c>
      <c r="K9" s="22">
        <v>55</v>
      </c>
      <c r="L9" s="23"/>
    </row>
    <row r="10" spans="1:12" ht="13.5">
      <c r="A10" s="17" t="s">
        <v>122</v>
      </c>
      <c r="B10" s="18">
        <v>14775</v>
      </c>
      <c r="C10" s="19">
        <v>1268</v>
      </c>
      <c r="D10" s="20">
        <v>1267</v>
      </c>
      <c r="E10" s="21">
        <f>F10+G10+H10</f>
        <v>963</v>
      </c>
      <c r="F10" s="21">
        <v>764</v>
      </c>
      <c r="G10" s="21">
        <v>198</v>
      </c>
      <c r="H10" s="21">
        <v>1</v>
      </c>
      <c r="I10" s="22">
        <f t="shared" si="0"/>
        <v>304</v>
      </c>
      <c r="J10" s="22">
        <v>258</v>
      </c>
      <c r="K10" s="22">
        <v>46</v>
      </c>
      <c r="L10" s="23"/>
    </row>
    <row r="11" spans="1:12" ht="13.5">
      <c r="A11" s="17" t="s">
        <v>123</v>
      </c>
      <c r="B11" s="18">
        <v>15182</v>
      </c>
      <c r="C11" s="19">
        <v>1183</v>
      </c>
      <c r="D11" s="20">
        <v>1183</v>
      </c>
      <c r="E11" s="21">
        <v>895</v>
      </c>
      <c r="F11" s="21">
        <v>661</v>
      </c>
      <c r="G11" s="21">
        <v>231</v>
      </c>
      <c r="H11" s="21"/>
      <c r="I11" s="22">
        <f t="shared" si="0"/>
        <v>288</v>
      </c>
      <c r="J11" s="22">
        <v>243</v>
      </c>
      <c r="K11" s="22">
        <v>45</v>
      </c>
      <c r="L11" s="23"/>
    </row>
    <row r="12" spans="1:12" ht="13.5">
      <c r="A12" s="17" t="s">
        <v>124</v>
      </c>
      <c r="B12" s="18">
        <v>12819</v>
      </c>
      <c r="C12" s="19">
        <v>1119</v>
      </c>
      <c r="D12" s="20">
        <v>1119</v>
      </c>
      <c r="E12" s="21">
        <v>849</v>
      </c>
      <c r="F12" s="21">
        <v>655</v>
      </c>
      <c r="G12" s="21">
        <v>194</v>
      </c>
      <c r="H12" s="21"/>
      <c r="I12" s="22">
        <f t="shared" si="0"/>
        <v>270</v>
      </c>
      <c r="J12" s="22">
        <v>232</v>
      </c>
      <c r="K12" s="22">
        <v>38</v>
      </c>
      <c r="L12" s="23"/>
    </row>
    <row r="13" spans="1:12" ht="13.5">
      <c r="A13" s="17" t="s">
        <v>125</v>
      </c>
      <c r="B13" s="18">
        <v>14098</v>
      </c>
      <c r="C13" s="19">
        <v>1529</v>
      </c>
      <c r="D13" s="20">
        <v>1528</v>
      </c>
      <c r="E13" s="21">
        <v>1221</v>
      </c>
      <c r="F13" s="21">
        <v>960</v>
      </c>
      <c r="G13" s="21">
        <v>261</v>
      </c>
      <c r="H13" s="21"/>
      <c r="I13" s="22">
        <f t="shared" si="0"/>
        <v>307</v>
      </c>
      <c r="J13" s="22">
        <v>264</v>
      </c>
      <c r="K13" s="22">
        <v>43</v>
      </c>
      <c r="L13" s="23"/>
    </row>
    <row r="14" spans="1:12" ht="13.5">
      <c r="A14" s="17" t="s">
        <v>126</v>
      </c>
      <c r="B14" s="18">
        <v>13414</v>
      </c>
      <c r="C14" s="19">
        <v>1066</v>
      </c>
      <c r="D14" s="20">
        <v>1065</v>
      </c>
      <c r="E14" s="21">
        <v>806</v>
      </c>
      <c r="F14" s="21">
        <v>617</v>
      </c>
      <c r="G14" s="21">
        <v>189</v>
      </c>
      <c r="H14" s="21"/>
      <c r="I14" s="22">
        <f t="shared" si="0"/>
        <v>259</v>
      </c>
      <c r="J14" s="22">
        <v>224</v>
      </c>
      <c r="K14" s="22">
        <v>35</v>
      </c>
      <c r="L14" s="23"/>
    </row>
    <row r="15" spans="1:12" ht="13.5">
      <c r="A15" s="17" t="s">
        <v>127</v>
      </c>
      <c r="B15" s="18">
        <v>13528</v>
      </c>
      <c r="C15" s="19">
        <v>1038</v>
      </c>
      <c r="D15" s="20">
        <v>1037</v>
      </c>
      <c r="E15" s="21">
        <v>792</v>
      </c>
      <c r="F15" s="21">
        <v>596</v>
      </c>
      <c r="G15" s="21">
        <v>196</v>
      </c>
      <c r="H15" s="21"/>
      <c r="I15" s="22">
        <f t="shared" si="0"/>
        <v>245</v>
      </c>
      <c r="J15" s="22">
        <v>223</v>
      </c>
      <c r="K15" s="22">
        <v>22</v>
      </c>
      <c r="L15" s="23"/>
    </row>
    <row r="16" spans="1:12" ht="13.5">
      <c r="A16" s="17" t="s">
        <v>128</v>
      </c>
      <c r="B16" s="18">
        <v>16566</v>
      </c>
      <c r="C16" s="19">
        <v>1290</v>
      </c>
      <c r="D16" s="20">
        <v>1290</v>
      </c>
      <c r="E16" s="21">
        <v>1042</v>
      </c>
      <c r="F16" s="21">
        <v>826</v>
      </c>
      <c r="G16" s="21">
        <v>216</v>
      </c>
      <c r="H16" s="21"/>
      <c r="I16" s="22">
        <f t="shared" si="0"/>
        <v>248</v>
      </c>
      <c r="J16" s="22">
        <v>247</v>
      </c>
      <c r="K16" s="22">
        <v>1</v>
      </c>
      <c r="L16" s="23"/>
    </row>
    <row r="17" spans="1:12" ht="13.5">
      <c r="A17" s="17" t="s">
        <v>129</v>
      </c>
      <c r="B17" s="18">
        <v>15644</v>
      </c>
      <c r="C17" s="19">
        <v>1614</v>
      </c>
      <c r="D17" s="20">
        <v>1612</v>
      </c>
      <c r="E17" s="21">
        <v>1315</v>
      </c>
      <c r="F17" s="21">
        <v>1001</v>
      </c>
      <c r="G17" s="21">
        <v>314</v>
      </c>
      <c r="H17" s="21"/>
      <c r="I17" s="22">
        <f t="shared" si="0"/>
        <v>297</v>
      </c>
      <c r="J17" s="22">
        <v>260</v>
      </c>
      <c r="K17" s="22">
        <v>37</v>
      </c>
      <c r="L17" s="23"/>
    </row>
    <row r="18" spans="1:12" ht="13.5">
      <c r="A18" s="17" t="s">
        <v>130</v>
      </c>
      <c r="B18" s="18">
        <v>15570</v>
      </c>
      <c r="C18" s="19">
        <v>2267</v>
      </c>
      <c r="D18" s="20">
        <v>2266</v>
      </c>
      <c r="E18" s="21">
        <v>1969</v>
      </c>
      <c r="F18" s="21">
        <v>1601</v>
      </c>
      <c r="G18" s="21">
        <v>368</v>
      </c>
      <c r="H18" s="21"/>
      <c r="I18" s="22">
        <f t="shared" si="0"/>
        <v>297</v>
      </c>
      <c r="J18" s="22">
        <v>258</v>
      </c>
      <c r="K18" s="22">
        <v>39</v>
      </c>
      <c r="L18" s="23"/>
    </row>
    <row r="19" spans="1:12" ht="13.5">
      <c r="A19" s="26" t="s">
        <v>222</v>
      </c>
      <c r="B19" s="25">
        <f>SUM(B7:B18)</f>
        <v>175928</v>
      </c>
      <c r="C19" s="25">
        <f aca="true" t="shared" si="1" ref="C19:L19">SUM(C7:C18)</f>
        <v>15773</v>
      </c>
      <c r="D19" s="25">
        <f t="shared" si="1"/>
        <v>15765</v>
      </c>
      <c r="E19" s="25">
        <f t="shared" si="1"/>
        <v>12461</v>
      </c>
      <c r="F19" s="25">
        <f t="shared" si="1"/>
        <v>9679</v>
      </c>
      <c r="G19" s="25">
        <f t="shared" si="1"/>
        <v>2776</v>
      </c>
      <c r="H19" s="25">
        <f t="shared" si="1"/>
        <v>3</v>
      </c>
      <c r="I19" s="25">
        <f t="shared" si="1"/>
        <v>3304</v>
      </c>
      <c r="J19" s="25">
        <f t="shared" si="1"/>
        <v>2826</v>
      </c>
      <c r="K19" s="25">
        <f t="shared" si="1"/>
        <v>478</v>
      </c>
      <c r="L19" s="25">
        <f t="shared" si="1"/>
        <v>0</v>
      </c>
    </row>
  </sheetData>
  <sheetProtection/>
  <mergeCells count="4">
    <mergeCell ref="D4:L4"/>
    <mergeCell ref="D5:D6"/>
    <mergeCell ref="E5:H5"/>
    <mergeCell ref="I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B7" sqref="B7"/>
    </sheetView>
  </sheetViews>
  <sheetFormatPr defaultColWidth="9.00390625" defaultRowHeight="13.5"/>
  <cols>
    <col min="1" max="1" width="12.75390625" style="2" customWidth="1"/>
    <col min="2" max="2" width="10.25390625" style="2" customWidth="1"/>
    <col min="3" max="11" width="7.50390625" style="2" customWidth="1"/>
    <col min="12" max="12" width="8.375" style="2" customWidth="1"/>
    <col min="13" max="16384" width="9.00390625" style="2" customWidth="1"/>
  </cols>
  <sheetData>
    <row r="1" spans="1:6" ht="18.75">
      <c r="A1" s="1" t="s">
        <v>78</v>
      </c>
      <c r="F1" s="1" t="s">
        <v>131</v>
      </c>
    </row>
    <row r="4" spans="1:12" ht="13.5">
      <c r="A4" s="4"/>
      <c r="B4" s="5"/>
      <c r="C4" s="6"/>
      <c r="D4" s="64" t="s">
        <v>80</v>
      </c>
      <c r="E4" s="65"/>
      <c r="F4" s="65"/>
      <c r="G4" s="65"/>
      <c r="H4" s="65"/>
      <c r="I4" s="65"/>
      <c r="J4" s="65"/>
      <c r="K4" s="65"/>
      <c r="L4" s="66"/>
    </row>
    <row r="5" spans="1:12" ht="13.5">
      <c r="A5" s="7" t="s">
        <v>81</v>
      </c>
      <c r="B5" s="8" t="s">
        <v>82</v>
      </c>
      <c r="C5" s="9" t="s">
        <v>83</v>
      </c>
      <c r="D5" s="67" t="s">
        <v>84</v>
      </c>
      <c r="E5" s="69" t="s">
        <v>85</v>
      </c>
      <c r="F5" s="69"/>
      <c r="G5" s="69"/>
      <c r="H5" s="69"/>
      <c r="I5" s="70" t="s">
        <v>86</v>
      </c>
      <c r="J5" s="70"/>
      <c r="K5" s="70"/>
      <c r="L5" s="12" t="s">
        <v>87</v>
      </c>
    </row>
    <row r="6" spans="1:12" ht="13.5">
      <c r="A6" s="13"/>
      <c r="B6" s="14"/>
      <c r="C6" s="15"/>
      <c r="D6" s="68"/>
      <c r="E6" s="10" t="s">
        <v>88</v>
      </c>
      <c r="F6" s="10" t="s">
        <v>89</v>
      </c>
      <c r="G6" s="10" t="s">
        <v>90</v>
      </c>
      <c r="H6" s="10" t="s">
        <v>91</v>
      </c>
      <c r="I6" s="11" t="s">
        <v>88</v>
      </c>
      <c r="J6" s="11" t="s">
        <v>89</v>
      </c>
      <c r="K6" s="11" t="s">
        <v>90</v>
      </c>
      <c r="L6" s="16" t="s">
        <v>92</v>
      </c>
    </row>
    <row r="7" spans="1:12" ht="13.5">
      <c r="A7" s="17" t="s">
        <v>132</v>
      </c>
      <c r="B7" s="18">
        <v>15122</v>
      </c>
      <c r="C7" s="19">
        <v>1130</v>
      </c>
      <c r="D7" s="20">
        <f>E7+I7+L7</f>
        <v>1130</v>
      </c>
      <c r="E7" s="21">
        <f>F7+G7+H7</f>
        <v>849</v>
      </c>
      <c r="F7" s="21">
        <v>601</v>
      </c>
      <c r="G7" s="21">
        <v>248</v>
      </c>
      <c r="H7" s="21"/>
      <c r="I7" s="22">
        <f>J7+K7</f>
        <v>279</v>
      </c>
      <c r="J7" s="22">
        <v>179</v>
      </c>
      <c r="K7" s="22">
        <v>100</v>
      </c>
      <c r="L7" s="23">
        <v>2</v>
      </c>
    </row>
    <row r="8" spans="1:12" ht="13.5">
      <c r="A8" s="17" t="s">
        <v>133</v>
      </c>
      <c r="B8" s="18">
        <v>13960</v>
      </c>
      <c r="C8" s="19">
        <v>1228</v>
      </c>
      <c r="D8" s="20">
        <f aca="true" t="shared" si="0" ref="D8:D18">E8+I8+L8</f>
        <v>1226</v>
      </c>
      <c r="E8" s="21">
        <f aca="true" t="shared" si="1" ref="E8:E18">F8+G8+H8</f>
        <v>921</v>
      </c>
      <c r="F8" s="21">
        <v>689</v>
      </c>
      <c r="G8" s="21">
        <v>232</v>
      </c>
      <c r="H8" s="21"/>
      <c r="I8" s="22">
        <f aca="true" t="shared" si="2" ref="I8:I18">J8+K8</f>
        <v>304</v>
      </c>
      <c r="J8" s="22">
        <v>214</v>
      </c>
      <c r="K8" s="22">
        <v>90</v>
      </c>
      <c r="L8" s="23">
        <v>1</v>
      </c>
    </row>
    <row r="9" spans="1:12" ht="13.5">
      <c r="A9" s="17" t="s">
        <v>134</v>
      </c>
      <c r="B9" s="18">
        <v>16315</v>
      </c>
      <c r="C9" s="19">
        <v>1321</v>
      </c>
      <c r="D9" s="20">
        <f t="shared" si="0"/>
        <v>1319</v>
      </c>
      <c r="E9" s="21">
        <f t="shared" si="1"/>
        <v>1000</v>
      </c>
      <c r="F9" s="21">
        <v>783</v>
      </c>
      <c r="G9" s="21">
        <v>216</v>
      </c>
      <c r="H9" s="21">
        <v>1</v>
      </c>
      <c r="I9" s="22">
        <f t="shared" si="2"/>
        <v>317</v>
      </c>
      <c r="J9" s="22">
        <v>228</v>
      </c>
      <c r="K9" s="22">
        <v>89</v>
      </c>
      <c r="L9" s="23">
        <v>2</v>
      </c>
    </row>
    <row r="10" spans="1:12" ht="13.5">
      <c r="A10" s="17" t="s">
        <v>135</v>
      </c>
      <c r="B10" s="18">
        <v>15039</v>
      </c>
      <c r="C10" s="19">
        <v>1232</v>
      </c>
      <c r="D10" s="20">
        <f t="shared" si="0"/>
        <v>1228</v>
      </c>
      <c r="E10" s="21">
        <f t="shared" si="1"/>
        <v>900</v>
      </c>
      <c r="F10" s="21">
        <v>724</v>
      </c>
      <c r="G10" s="21">
        <v>176</v>
      </c>
      <c r="H10" s="21"/>
      <c r="I10" s="22">
        <f t="shared" si="2"/>
        <v>328</v>
      </c>
      <c r="J10" s="22">
        <v>235</v>
      </c>
      <c r="K10" s="22">
        <v>93</v>
      </c>
      <c r="L10" s="23"/>
    </row>
    <row r="11" spans="1:12" ht="13.5">
      <c r="A11" s="17" t="s">
        <v>136</v>
      </c>
      <c r="B11" s="18">
        <v>15768</v>
      </c>
      <c r="C11" s="19">
        <v>1195</v>
      </c>
      <c r="D11" s="20">
        <f t="shared" si="0"/>
        <v>1192</v>
      </c>
      <c r="E11" s="21">
        <f t="shared" si="1"/>
        <v>875</v>
      </c>
      <c r="F11" s="21">
        <v>639</v>
      </c>
      <c r="G11" s="21">
        <v>236</v>
      </c>
      <c r="H11" s="21"/>
      <c r="I11" s="22">
        <f t="shared" si="2"/>
        <v>309</v>
      </c>
      <c r="J11" s="22">
        <v>242</v>
      </c>
      <c r="K11" s="22">
        <v>67</v>
      </c>
      <c r="L11" s="23">
        <v>8</v>
      </c>
    </row>
    <row r="12" spans="1:12" ht="13.5">
      <c r="A12" s="17" t="s">
        <v>137</v>
      </c>
      <c r="B12" s="18">
        <v>14900</v>
      </c>
      <c r="C12" s="19">
        <v>1236</v>
      </c>
      <c r="D12" s="20">
        <f t="shared" si="0"/>
        <v>1236</v>
      </c>
      <c r="E12" s="21">
        <f t="shared" si="1"/>
        <v>936</v>
      </c>
      <c r="F12" s="21">
        <v>726</v>
      </c>
      <c r="G12" s="21">
        <v>207</v>
      </c>
      <c r="H12" s="21">
        <v>3</v>
      </c>
      <c r="I12" s="22">
        <f t="shared" si="2"/>
        <v>296</v>
      </c>
      <c r="J12" s="22">
        <v>236</v>
      </c>
      <c r="K12" s="22">
        <v>60</v>
      </c>
      <c r="L12" s="23">
        <v>4</v>
      </c>
    </row>
    <row r="13" spans="1:12" ht="13.5">
      <c r="A13" s="17" t="s">
        <v>138</v>
      </c>
      <c r="B13" s="18">
        <v>13050</v>
      </c>
      <c r="C13" s="19">
        <v>1553</v>
      </c>
      <c r="D13" s="20">
        <f t="shared" si="0"/>
        <v>1551</v>
      </c>
      <c r="E13" s="21">
        <f t="shared" si="1"/>
        <v>1209</v>
      </c>
      <c r="F13" s="21">
        <v>942</v>
      </c>
      <c r="G13" s="21">
        <v>266</v>
      </c>
      <c r="H13" s="21">
        <v>1</v>
      </c>
      <c r="I13" s="22">
        <f t="shared" si="2"/>
        <v>342</v>
      </c>
      <c r="J13" s="22">
        <v>257</v>
      </c>
      <c r="K13" s="22">
        <v>85</v>
      </c>
      <c r="L13" s="23"/>
    </row>
    <row r="14" spans="1:12" ht="13.5">
      <c r="A14" s="17" t="s">
        <v>139</v>
      </c>
      <c r="B14" s="18">
        <v>13046</v>
      </c>
      <c r="C14" s="19">
        <v>1353</v>
      </c>
      <c r="D14" s="20">
        <f t="shared" si="0"/>
        <v>1353</v>
      </c>
      <c r="E14" s="21">
        <f t="shared" si="1"/>
        <v>1008</v>
      </c>
      <c r="F14" s="21">
        <v>765</v>
      </c>
      <c r="G14" s="21">
        <v>243</v>
      </c>
      <c r="H14" s="21"/>
      <c r="I14" s="22">
        <f t="shared" si="2"/>
        <v>342</v>
      </c>
      <c r="J14" s="22">
        <v>230</v>
      </c>
      <c r="K14" s="22">
        <v>112</v>
      </c>
      <c r="L14" s="23">
        <v>3</v>
      </c>
    </row>
    <row r="15" spans="1:12" ht="13.5">
      <c r="A15" s="17" t="s">
        <v>140</v>
      </c>
      <c r="B15" s="18">
        <v>14342</v>
      </c>
      <c r="C15" s="19">
        <v>1273</v>
      </c>
      <c r="D15" s="20">
        <f t="shared" si="0"/>
        <v>1270</v>
      </c>
      <c r="E15" s="21">
        <f t="shared" si="1"/>
        <v>938</v>
      </c>
      <c r="F15" s="21">
        <v>692</v>
      </c>
      <c r="G15" s="21">
        <v>246</v>
      </c>
      <c r="H15" s="21"/>
      <c r="I15" s="22">
        <f t="shared" si="2"/>
        <v>331</v>
      </c>
      <c r="J15" s="22">
        <v>224</v>
      </c>
      <c r="K15" s="22">
        <v>107</v>
      </c>
      <c r="L15" s="23">
        <v>1</v>
      </c>
    </row>
    <row r="16" spans="1:12" ht="13.5">
      <c r="A16" s="17" t="s">
        <v>141</v>
      </c>
      <c r="B16" s="18">
        <v>16486</v>
      </c>
      <c r="C16" s="19">
        <v>1574</v>
      </c>
      <c r="D16" s="20">
        <f t="shared" si="0"/>
        <v>1574</v>
      </c>
      <c r="E16" s="21">
        <f t="shared" si="1"/>
        <v>1210</v>
      </c>
      <c r="F16" s="21">
        <v>869</v>
      </c>
      <c r="G16" s="21">
        <v>341</v>
      </c>
      <c r="H16" s="21"/>
      <c r="I16" s="22">
        <f t="shared" si="2"/>
        <v>361</v>
      </c>
      <c r="J16" s="22">
        <v>268</v>
      </c>
      <c r="K16" s="22">
        <v>93</v>
      </c>
      <c r="L16" s="23">
        <v>3</v>
      </c>
    </row>
    <row r="17" spans="1:12" ht="13.5">
      <c r="A17" s="17" t="s">
        <v>142</v>
      </c>
      <c r="B17" s="18">
        <v>16512</v>
      </c>
      <c r="C17" s="19">
        <v>1754</v>
      </c>
      <c r="D17" s="20">
        <f t="shared" si="0"/>
        <v>1753</v>
      </c>
      <c r="E17" s="21">
        <f t="shared" si="1"/>
        <v>1355</v>
      </c>
      <c r="F17" s="21">
        <v>954</v>
      </c>
      <c r="G17" s="21">
        <v>401</v>
      </c>
      <c r="H17" s="21"/>
      <c r="I17" s="22">
        <f t="shared" si="2"/>
        <v>397</v>
      </c>
      <c r="J17" s="22">
        <v>280</v>
      </c>
      <c r="K17" s="22">
        <v>117</v>
      </c>
      <c r="L17" s="23">
        <v>1</v>
      </c>
    </row>
    <row r="18" spans="1:12" ht="13.5">
      <c r="A18" s="17" t="s">
        <v>143</v>
      </c>
      <c r="B18" s="18">
        <v>16073</v>
      </c>
      <c r="C18" s="19">
        <v>2603</v>
      </c>
      <c r="D18" s="20">
        <f t="shared" si="0"/>
        <v>2603</v>
      </c>
      <c r="E18" s="21">
        <f t="shared" si="1"/>
        <v>2210</v>
      </c>
      <c r="F18" s="21">
        <v>1771</v>
      </c>
      <c r="G18" s="21">
        <v>439</v>
      </c>
      <c r="H18" s="21"/>
      <c r="I18" s="22">
        <f t="shared" si="2"/>
        <v>393</v>
      </c>
      <c r="J18" s="22">
        <v>319</v>
      </c>
      <c r="K18" s="22">
        <v>74</v>
      </c>
      <c r="L18" s="23"/>
    </row>
    <row r="19" spans="1:12" ht="13.5">
      <c r="A19" s="26" t="s">
        <v>222</v>
      </c>
      <c r="B19" s="25">
        <f>SUM(B7:B18)</f>
        <v>180613</v>
      </c>
      <c r="C19" s="25">
        <f aca="true" t="shared" si="3" ref="C19:L19">SUM(C7:C18)</f>
        <v>17452</v>
      </c>
      <c r="D19" s="25">
        <f t="shared" si="3"/>
        <v>17435</v>
      </c>
      <c r="E19" s="25">
        <f t="shared" si="3"/>
        <v>13411</v>
      </c>
      <c r="F19" s="25">
        <f t="shared" si="3"/>
        <v>10155</v>
      </c>
      <c r="G19" s="25">
        <f t="shared" si="3"/>
        <v>3251</v>
      </c>
      <c r="H19" s="25">
        <f t="shared" si="3"/>
        <v>5</v>
      </c>
      <c r="I19" s="25">
        <f t="shared" si="3"/>
        <v>3999</v>
      </c>
      <c r="J19" s="25">
        <f t="shared" si="3"/>
        <v>2912</v>
      </c>
      <c r="K19" s="25">
        <f t="shared" si="3"/>
        <v>1087</v>
      </c>
      <c r="L19" s="25">
        <f t="shared" si="3"/>
        <v>25</v>
      </c>
    </row>
  </sheetData>
  <sheetProtection/>
  <mergeCells count="4">
    <mergeCell ref="E5:H5"/>
    <mergeCell ref="D5:D6"/>
    <mergeCell ref="I5:K5"/>
    <mergeCell ref="D4:L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325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313</v>
      </c>
      <c r="B7" s="45">
        <v>13308</v>
      </c>
      <c r="C7" s="46">
        <v>797</v>
      </c>
      <c r="D7" s="47">
        <v>797</v>
      </c>
      <c r="E7" s="44">
        <v>567</v>
      </c>
      <c r="F7" s="44">
        <v>538</v>
      </c>
      <c r="G7" s="44">
        <v>29</v>
      </c>
      <c r="H7" s="44" t="s">
        <v>273</v>
      </c>
      <c r="I7" s="48">
        <v>128</v>
      </c>
      <c r="J7" s="48">
        <v>102</v>
      </c>
      <c r="K7" s="48">
        <v>26</v>
      </c>
      <c r="L7" s="48" t="s">
        <v>273</v>
      </c>
      <c r="M7" s="49">
        <v>102</v>
      </c>
      <c r="N7" s="49">
        <v>95</v>
      </c>
      <c r="O7" s="49">
        <v>7</v>
      </c>
      <c r="P7" s="50" t="s">
        <v>273</v>
      </c>
      <c r="Q7" s="51" t="s">
        <v>273</v>
      </c>
      <c r="R7" s="51" t="s">
        <v>273</v>
      </c>
      <c r="S7" s="51" t="s">
        <v>273</v>
      </c>
      <c r="T7" s="51" t="s">
        <v>273</v>
      </c>
    </row>
    <row r="8" spans="1:20" ht="13.5">
      <c r="A8" s="30" t="s">
        <v>314</v>
      </c>
      <c r="B8" s="45">
        <v>12615</v>
      </c>
      <c r="C8" s="46">
        <v>831</v>
      </c>
      <c r="D8" s="47">
        <v>831</v>
      </c>
      <c r="E8" s="44">
        <v>577</v>
      </c>
      <c r="F8" s="44">
        <v>541</v>
      </c>
      <c r="G8" s="44">
        <v>36</v>
      </c>
      <c r="H8" s="44" t="s">
        <v>273</v>
      </c>
      <c r="I8" s="48">
        <v>154</v>
      </c>
      <c r="J8" s="48">
        <v>132</v>
      </c>
      <c r="K8" s="48">
        <v>22</v>
      </c>
      <c r="L8" s="48" t="s">
        <v>273</v>
      </c>
      <c r="M8" s="49">
        <v>100</v>
      </c>
      <c r="N8" s="49">
        <v>88</v>
      </c>
      <c r="O8" s="49">
        <v>12</v>
      </c>
      <c r="P8" s="50" t="s">
        <v>273</v>
      </c>
      <c r="Q8" s="51" t="s">
        <v>273</v>
      </c>
      <c r="R8" s="51" t="s">
        <v>273</v>
      </c>
      <c r="S8" s="51" t="s">
        <v>273</v>
      </c>
      <c r="T8" s="51" t="s">
        <v>273</v>
      </c>
    </row>
    <row r="9" spans="1:20" ht="13.5">
      <c r="A9" s="30" t="s">
        <v>315</v>
      </c>
      <c r="B9" s="45">
        <v>14548</v>
      </c>
      <c r="C9" s="46">
        <v>875</v>
      </c>
      <c r="D9" s="47">
        <v>874</v>
      </c>
      <c r="E9" s="44">
        <v>593</v>
      </c>
      <c r="F9" s="44">
        <v>558</v>
      </c>
      <c r="G9" s="44">
        <v>35</v>
      </c>
      <c r="H9" s="44" t="s">
        <v>273</v>
      </c>
      <c r="I9" s="48">
        <v>169</v>
      </c>
      <c r="J9" s="48">
        <v>136</v>
      </c>
      <c r="K9" s="48">
        <v>33</v>
      </c>
      <c r="L9" s="48" t="s">
        <v>273</v>
      </c>
      <c r="M9" s="49">
        <v>112</v>
      </c>
      <c r="N9" s="49">
        <v>93</v>
      </c>
      <c r="O9" s="49">
        <v>19</v>
      </c>
      <c r="P9" s="50" t="s">
        <v>273</v>
      </c>
      <c r="Q9" s="51" t="s">
        <v>273</v>
      </c>
      <c r="R9" s="51" t="s">
        <v>273</v>
      </c>
      <c r="S9" s="51" t="s">
        <v>273</v>
      </c>
      <c r="T9" s="51" t="s">
        <v>273</v>
      </c>
    </row>
    <row r="10" spans="1:20" ht="13.5">
      <c r="A10" s="30" t="s">
        <v>316</v>
      </c>
      <c r="B10" s="45">
        <v>12683</v>
      </c>
      <c r="C10" s="46">
        <v>1039</v>
      </c>
      <c r="D10" s="47">
        <v>1038</v>
      </c>
      <c r="E10" s="44">
        <v>788</v>
      </c>
      <c r="F10" s="44">
        <v>738</v>
      </c>
      <c r="G10" s="44">
        <v>50</v>
      </c>
      <c r="H10" s="44" t="s">
        <v>273</v>
      </c>
      <c r="I10" s="48">
        <v>115</v>
      </c>
      <c r="J10" s="48">
        <v>97</v>
      </c>
      <c r="K10" s="48">
        <v>17</v>
      </c>
      <c r="L10" s="48">
        <v>1</v>
      </c>
      <c r="M10" s="49">
        <v>135</v>
      </c>
      <c r="N10" s="49">
        <v>122</v>
      </c>
      <c r="O10" s="49">
        <v>12</v>
      </c>
      <c r="P10" s="50">
        <v>1</v>
      </c>
      <c r="Q10" s="51" t="s">
        <v>273</v>
      </c>
      <c r="R10" s="51" t="s">
        <v>273</v>
      </c>
      <c r="S10" s="51" t="s">
        <v>273</v>
      </c>
      <c r="T10" s="51" t="s">
        <v>273</v>
      </c>
    </row>
    <row r="11" spans="1:20" ht="13.5">
      <c r="A11" s="30" t="s">
        <v>317</v>
      </c>
      <c r="B11" s="45">
        <v>13099</v>
      </c>
      <c r="C11" s="46">
        <v>806</v>
      </c>
      <c r="D11" s="47">
        <v>805</v>
      </c>
      <c r="E11" s="44">
        <v>610</v>
      </c>
      <c r="F11" s="44">
        <v>566</v>
      </c>
      <c r="G11" s="44">
        <v>44</v>
      </c>
      <c r="H11" s="44" t="s">
        <v>273</v>
      </c>
      <c r="I11" s="48">
        <v>95</v>
      </c>
      <c r="J11" s="48">
        <v>71</v>
      </c>
      <c r="K11" s="48">
        <v>24</v>
      </c>
      <c r="L11" s="48" t="s">
        <v>273</v>
      </c>
      <c r="M11" s="49">
        <v>100</v>
      </c>
      <c r="N11" s="49">
        <v>85</v>
      </c>
      <c r="O11" s="49">
        <v>15</v>
      </c>
      <c r="P11" s="50" t="s">
        <v>273</v>
      </c>
      <c r="Q11" s="51" t="s">
        <v>273</v>
      </c>
      <c r="R11" s="51" t="s">
        <v>273</v>
      </c>
      <c r="S11" s="51" t="s">
        <v>273</v>
      </c>
      <c r="T11" s="51" t="s">
        <v>273</v>
      </c>
    </row>
    <row r="12" spans="1:20" ht="13.5">
      <c r="A12" s="30" t="s">
        <v>318</v>
      </c>
      <c r="B12" s="45">
        <v>13447</v>
      </c>
      <c r="C12" s="46">
        <v>889</v>
      </c>
      <c r="D12" s="47">
        <v>887</v>
      </c>
      <c r="E12" s="44">
        <v>683</v>
      </c>
      <c r="F12" s="44">
        <v>650</v>
      </c>
      <c r="G12" s="44">
        <v>33</v>
      </c>
      <c r="H12" s="44" t="s">
        <v>273</v>
      </c>
      <c r="I12" s="48">
        <v>101</v>
      </c>
      <c r="J12" s="48">
        <v>84</v>
      </c>
      <c r="K12" s="48">
        <v>17</v>
      </c>
      <c r="L12" s="48" t="s">
        <v>273</v>
      </c>
      <c r="M12" s="49">
        <v>103</v>
      </c>
      <c r="N12" s="49">
        <v>88</v>
      </c>
      <c r="O12" s="49">
        <v>15</v>
      </c>
      <c r="P12" s="50" t="s">
        <v>273</v>
      </c>
      <c r="Q12" s="51" t="s">
        <v>273</v>
      </c>
      <c r="R12" s="51" t="s">
        <v>273</v>
      </c>
      <c r="S12" s="51" t="s">
        <v>273</v>
      </c>
      <c r="T12" s="51" t="s">
        <v>273</v>
      </c>
    </row>
    <row r="13" spans="1:20" ht="13.5">
      <c r="A13" s="30" t="s">
        <v>319</v>
      </c>
      <c r="B13" s="45">
        <v>11195</v>
      </c>
      <c r="C13" s="46">
        <v>1093</v>
      </c>
      <c r="D13" s="47">
        <v>1093</v>
      </c>
      <c r="E13" s="44">
        <v>822</v>
      </c>
      <c r="F13" s="44">
        <v>778</v>
      </c>
      <c r="G13" s="44">
        <v>44</v>
      </c>
      <c r="H13" s="44" t="s">
        <v>273</v>
      </c>
      <c r="I13" s="48">
        <v>146</v>
      </c>
      <c r="J13" s="48">
        <v>120</v>
      </c>
      <c r="K13" s="48">
        <v>25</v>
      </c>
      <c r="L13" s="48">
        <v>1</v>
      </c>
      <c r="M13" s="49">
        <v>125</v>
      </c>
      <c r="N13" s="49">
        <v>105</v>
      </c>
      <c r="O13" s="49">
        <v>20</v>
      </c>
      <c r="P13" s="50" t="s">
        <v>273</v>
      </c>
      <c r="Q13" s="51" t="s">
        <v>273</v>
      </c>
      <c r="R13" s="51" t="s">
        <v>273</v>
      </c>
      <c r="S13" s="51" t="s">
        <v>273</v>
      </c>
      <c r="T13" s="51" t="s">
        <v>273</v>
      </c>
    </row>
    <row r="14" spans="1:20" ht="13.5">
      <c r="A14" s="30" t="s">
        <v>320</v>
      </c>
      <c r="B14" s="45">
        <v>13372</v>
      </c>
      <c r="C14" s="46">
        <v>916</v>
      </c>
      <c r="D14" s="47">
        <v>915</v>
      </c>
      <c r="E14" s="44">
        <v>666</v>
      </c>
      <c r="F14" s="44">
        <v>638</v>
      </c>
      <c r="G14" s="44">
        <v>28</v>
      </c>
      <c r="H14" s="44" t="s">
        <v>273</v>
      </c>
      <c r="I14" s="48">
        <v>134</v>
      </c>
      <c r="J14" s="48">
        <v>104</v>
      </c>
      <c r="K14" s="48">
        <v>30</v>
      </c>
      <c r="L14" s="48" t="s">
        <v>273</v>
      </c>
      <c r="M14" s="49">
        <v>114</v>
      </c>
      <c r="N14" s="49">
        <v>97</v>
      </c>
      <c r="O14" s="49">
        <v>17</v>
      </c>
      <c r="P14" s="50" t="s">
        <v>273</v>
      </c>
      <c r="Q14" s="51">
        <v>1</v>
      </c>
      <c r="R14" s="51">
        <v>1</v>
      </c>
      <c r="S14" s="51" t="s">
        <v>273</v>
      </c>
      <c r="T14" s="51" t="s">
        <v>273</v>
      </c>
    </row>
    <row r="15" spans="1:20" ht="13.5">
      <c r="A15" s="30" t="s">
        <v>321</v>
      </c>
      <c r="B15" s="45">
        <v>12761</v>
      </c>
      <c r="C15" s="46">
        <v>964</v>
      </c>
      <c r="D15" s="47">
        <v>964</v>
      </c>
      <c r="E15" s="44">
        <v>662</v>
      </c>
      <c r="F15" s="44">
        <v>632</v>
      </c>
      <c r="G15" s="44">
        <v>30</v>
      </c>
      <c r="H15" s="44" t="s">
        <v>273</v>
      </c>
      <c r="I15" s="48">
        <v>187</v>
      </c>
      <c r="J15" s="48">
        <v>152</v>
      </c>
      <c r="K15" s="48">
        <v>35</v>
      </c>
      <c r="L15" s="48" t="s">
        <v>273</v>
      </c>
      <c r="M15" s="49">
        <v>115</v>
      </c>
      <c r="N15" s="49">
        <v>94</v>
      </c>
      <c r="O15" s="49">
        <v>21</v>
      </c>
      <c r="P15" s="49" t="s">
        <v>273</v>
      </c>
      <c r="Q15" s="52" t="s">
        <v>273</v>
      </c>
      <c r="R15" s="52" t="s">
        <v>273</v>
      </c>
      <c r="S15" s="52" t="s">
        <v>273</v>
      </c>
      <c r="T15" s="52" t="s">
        <v>273</v>
      </c>
    </row>
    <row r="16" spans="1:20" ht="13.5">
      <c r="A16" s="30" t="s">
        <v>322</v>
      </c>
      <c r="B16" s="45">
        <v>12624</v>
      </c>
      <c r="C16" s="46">
        <v>950</v>
      </c>
      <c r="D16" s="47">
        <v>948</v>
      </c>
      <c r="E16" s="44">
        <v>708</v>
      </c>
      <c r="F16" s="44">
        <v>666</v>
      </c>
      <c r="G16" s="44">
        <v>42</v>
      </c>
      <c r="H16" s="44" t="s">
        <v>273</v>
      </c>
      <c r="I16" s="48">
        <v>137</v>
      </c>
      <c r="J16" s="48">
        <v>109</v>
      </c>
      <c r="K16" s="48">
        <v>28</v>
      </c>
      <c r="L16" s="48" t="s">
        <v>273</v>
      </c>
      <c r="M16" s="49">
        <v>103</v>
      </c>
      <c r="N16" s="49">
        <v>80</v>
      </c>
      <c r="O16" s="49">
        <v>23</v>
      </c>
      <c r="P16" s="49" t="s">
        <v>273</v>
      </c>
      <c r="Q16" s="52" t="s">
        <v>273</v>
      </c>
      <c r="R16" s="52" t="s">
        <v>273</v>
      </c>
      <c r="S16" s="52" t="s">
        <v>273</v>
      </c>
      <c r="T16" s="52" t="s">
        <v>273</v>
      </c>
    </row>
    <row r="17" spans="1:20" ht="13.5">
      <c r="A17" s="30" t="s">
        <v>323</v>
      </c>
      <c r="B17" s="45">
        <v>14376</v>
      </c>
      <c r="C17" s="46">
        <v>1524</v>
      </c>
      <c r="D17" s="47">
        <v>1523</v>
      </c>
      <c r="E17" s="44">
        <v>1209</v>
      </c>
      <c r="F17" s="44">
        <v>1156</v>
      </c>
      <c r="G17" s="44">
        <v>53</v>
      </c>
      <c r="H17" s="44" t="s">
        <v>273</v>
      </c>
      <c r="I17" s="48">
        <v>184</v>
      </c>
      <c r="J17" s="48">
        <v>154</v>
      </c>
      <c r="K17" s="48">
        <v>29</v>
      </c>
      <c r="L17" s="48">
        <v>1</v>
      </c>
      <c r="M17" s="49">
        <v>130</v>
      </c>
      <c r="N17" s="49">
        <v>101</v>
      </c>
      <c r="O17" s="49">
        <v>29</v>
      </c>
      <c r="P17" s="49" t="s">
        <v>273</v>
      </c>
      <c r="Q17" s="52" t="s">
        <v>273</v>
      </c>
      <c r="R17" s="52" t="s">
        <v>273</v>
      </c>
      <c r="S17" s="52" t="s">
        <v>273</v>
      </c>
      <c r="T17" s="52" t="s">
        <v>273</v>
      </c>
    </row>
    <row r="18" spans="1:20" ht="13.5">
      <c r="A18" s="30" t="s">
        <v>324</v>
      </c>
      <c r="B18" s="45">
        <v>13488</v>
      </c>
      <c r="C18" s="46">
        <v>1798</v>
      </c>
      <c r="D18" s="47">
        <v>1797</v>
      </c>
      <c r="E18" s="44">
        <v>1473</v>
      </c>
      <c r="F18" s="44">
        <v>1415</v>
      </c>
      <c r="G18" s="44">
        <v>58</v>
      </c>
      <c r="H18" s="44" t="s">
        <v>353</v>
      </c>
      <c r="I18" s="48">
        <v>191</v>
      </c>
      <c r="J18" s="48">
        <v>156</v>
      </c>
      <c r="K18" s="48">
        <v>35</v>
      </c>
      <c r="L18" s="48" t="s">
        <v>354</v>
      </c>
      <c r="M18" s="49">
        <v>133</v>
      </c>
      <c r="N18" s="49">
        <v>115</v>
      </c>
      <c r="O18" s="49">
        <v>18</v>
      </c>
      <c r="P18" s="49" t="s">
        <v>354</v>
      </c>
      <c r="Q18" s="52" t="s">
        <v>354</v>
      </c>
      <c r="R18" s="52" t="s">
        <v>354</v>
      </c>
      <c r="S18" s="52" t="s">
        <v>354</v>
      </c>
      <c r="T18" s="52" t="s">
        <v>353</v>
      </c>
    </row>
  </sheetData>
  <sheetProtection/>
  <mergeCells count="25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312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300</v>
      </c>
      <c r="B7" s="45">
        <v>13619</v>
      </c>
      <c r="C7" s="46">
        <v>781</v>
      </c>
      <c r="D7" s="47">
        <v>781</v>
      </c>
      <c r="E7" s="44">
        <v>556</v>
      </c>
      <c r="F7" s="44">
        <v>517</v>
      </c>
      <c r="G7" s="44">
        <v>39</v>
      </c>
      <c r="H7" s="44" t="s">
        <v>273</v>
      </c>
      <c r="I7" s="48">
        <v>126</v>
      </c>
      <c r="J7" s="48">
        <v>92</v>
      </c>
      <c r="K7" s="48">
        <v>34</v>
      </c>
      <c r="L7" s="48" t="s">
        <v>273</v>
      </c>
      <c r="M7" s="49">
        <v>99</v>
      </c>
      <c r="N7" s="49">
        <v>83</v>
      </c>
      <c r="O7" s="49">
        <v>16</v>
      </c>
      <c r="P7" s="50" t="s">
        <v>273</v>
      </c>
      <c r="Q7" s="51" t="s">
        <v>273</v>
      </c>
      <c r="R7" s="51" t="s">
        <v>273</v>
      </c>
      <c r="S7" s="51" t="s">
        <v>273</v>
      </c>
      <c r="T7" s="51" t="s">
        <v>273</v>
      </c>
    </row>
    <row r="8" spans="1:20" ht="13.5">
      <c r="A8" s="30" t="s">
        <v>301</v>
      </c>
      <c r="B8" s="45">
        <v>12563</v>
      </c>
      <c r="C8" s="46">
        <v>797</v>
      </c>
      <c r="D8" s="47">
        <v>797</v>
      </c>
      <c r="E8" s="44">
        <v>559</v>
      </c>
      <c r="F8" s="44">
        <v>523</v>
      </c>
      <c r="G8" s="44">
        <v>36</v>
      </c>
      <c r="H8" s="44" t="s">
        <v>273</v>
      </c>
      <c r="I8" s="48">
        <v>142</v>
      </c>
      <c r="J8" s="48">
        <v>103</v>
      </c>
      <c r="K8" s="48">
        <v>39</v>
      </c>
      <c r="L8" s="48" t="s">
        <v>273</v>
      </c>
      <c r="M8" s="49">
        <v>96</v>
      </c>
      <c r="N8" s="49">
        <v>90</v>
      </c>
      <c r="O8" s="49">
        <v>6</v>
      </c>
      <c r="P8" s="50" t="s">
        <v>273</v>
      </c>
      <c r="Q8" s="51" t="s">
        <v>273</v>
      </c>
      <c r="R8" s="51" t="s">
        <v>273</v>
      </c>
      <c r="S8" s="51" t="s">
        <v>273</v>
      </c>
      <c r="T8" s="51" t="s">
        <v>273</v>
      </c>
    </row>
    <row r="9" spans="1:20" ht="13.5">
      <c r="A9" s="30" t="s">
        <v>302</v>
      </c>
      <c r="B9" s="45">
        <v>14242</v>
      </c>
      <c r="C9" s="46">
        <v>914</v>
      </c>
      <c r="D9" s="47">
        <v>914</v>
      </c>
      <c r="E9" s="44">
        <v>671</v>
      </c>
      <c r="F9" s="44">
        <v>631</v>
      </c>
      <c r="G9" s="44">
        <v>39</v>
      </c>
      <c r="H9" s="44">
        <v>1</v>
      </c>
      <c r="I9" s="48">
        <v>143</v>
      </c>
      <c r="J9" s="48">
        <v>88</v>
      </c>
      <c r="K9" s="48">
        <v>53</v>
      </c>
      <c r="L9" s="48">
        <v>2</v>
      </c>
      <c r="M9" s="49">
        <v>99</v>
      </c>
      <c r="N9" s="49">
        <v>88</v>
      </c>
      <c r="O9" s="49">
        <v>11</v>
      </c>
      <c r="P9" s="50" t="s">
        <v>273</v>
      </c>
      <c r="Q9" s="51">
        <v>1</v>
      </c>
      <c r="R9" s="51" t="s">
        <v>273</v>
      </c>
      <c r="S9" s="51">
        <v>1</v>
      </c>
      <c r="T9" s="51" t="s">
        <v>273</v>
      </c>
    </row>
    <row r="10" spans="1:20" ht="13.5">
      <c r="A10" s="30" t="s">
        <v>303</v>
      </c>
      <c r="B10" s="45">
        <v>13921</v>
      </c>
      <c r="C10" s="46">
        <v>1026</v>
      </c>
      <c r="D10" s="47">
        <v>1026</v>
      </c>
      <c r="E10" s="44">
        <v>795</v>
      </c>
      <c r="F10" s="44">
        <v>734</v>
      </c>
      <c r="G10" s="44">
        <v>50</v>
      </c>
      <c r="H10" s="44">
        <v>11</v>
      </c>
      <c r="I10" s="48">
        <v>136</v>
      </c>
      <c r="J10" s="48">
        <v>100</v>
      </c>
      <c r="K10" s="48">
        <v>35</v>
      </c>
      <c r="L10" s="48">
        <v>1</v>
      </c>
      <c r="M10" s="49">
        <v>95</v>
      </c>
      <c r="N10" s="49">
        <v>86</v>
      </c>
      <c r="O10" s="49">
        <v>9</v>
      </c>
      <c r="P10" s="50" t="s">
        <v>273</v>
      </c>
      <c r="Q10" s="51" t="s">
        <v>273</v>
      </c>
      <c r="R10" s="51" t="s">
        <v>273</v>
      </c>
      <c r="S10" s="51" t="s">
        <v>273</v>
      </c>
      <c r="T10" s="51" t="s">
        <v>273</v>
      </c>
    </row>
    <row r="11" spans="1:20" ht="13.5">
      <c r="A11" s="30" t="s">
        <v>304</v>
      </c>
      <c r="B11" s="45">
        <v>11737</v>
      </c>
      <c r="C11" s="46">
        <v>815</v>
      </c>
      <c r="D11" s="47">
        <v>815</v>
      </c>
      <c r="E11" s="44">
        <v>608</v>
      </c>
      <c r="F11" s="44">
        <v>576</v>
      </c>
      <c r="G11" s="44">
        <v>32</v>
      </c>
      <c r="H11" s="44" t="s">
        <v>273</v>
      </c>
      <c r="I11" s="48">
        <v>123</v>
      </c>
      <c r="J11" s="48">
        <v>96</v>
      </c>
      <c r="K11" s="48">
        <v>27</v>
      </c>
      <c r="L11" s="48" t="s">
        <v>273</v>
      </c>
      <c r="M11" s="49">
        <v>83</v>
      </c>
      <c r="N11" s="49">
        <v>75</v>
      </c>
      <c r="O11" s="49">
        <v>8</v>
      </c>
      <c r="P11" s="50" t="s">
        <v>273</v>
      </c>
      <c r="Q11" s="51">
        <v>1</v>
      </c>
      <c r="R11" s="51">
        <v>1</v>
      </c>
      <c r="S11" s="51" t="s">
        <v>273</v>
      </c>
      <c r="T11" s="51" t="s">
        <v>273</v>
      </c>
    </row>
    <row r="12" spans="1:20" ht="13.5">
      <c r="A12" s="30" t="s">
        <v>305</v>
      </c>
      <c r="B12" s="45">
        <v>12118</v>
      </c>
      <c r="C12" s="46">
        <v>996</v>
      </c>
      <c r="D12" s="47">
        <v>996</v>
      </c>
      <c r="E12" s="44">
        <v>734</v>
      </c>
      <c r="F12" s="44">
        <v>691</v>
      </c>
      <c r="G12" s="44">
        <v>42</v>
      </c>
      <c r="H12" s="44">
        <v>1</v>
      </c>
      <c r="I12" s="48">
        <v>162</v>
      </c>
      <c r="J12" s="48">
        <v>123</v>
      </c>
      <c r="K12" s="48">
        <v>39</v>
      </c>
      <c r="L12" s="48" t="s">
        <v>273</v>
      </c>
      <c r="M12" s="49">
        <v>100</v>
      </c>
      <c r="N12" s="49">
        <v>91</v>
      </c>
      <c r="O12" s="49">
        <v>9</v>
      </c>
      <c r="P12" s="50" t="s">
        <v>273</v>
      </c>
      <c r="Q12" s="51" t="s">
        <v>273</v>
      </c>
      <c r="R12" s="51" t="s">
        <v>273</v>
      </c>
      <c r="S12" s="51" t="s">
        <v>273</v>
      </c>
      <c r="T12" s="51" t="s">
        <v>273</v>
      </c>
    </row>
    <row r="13" spans="1:20" ht="13.5">
      <c r="A13" s="30" t="s">
        <v>306</v>
      </c>
      <c r="B13" s="45">
        <v>13501</v>
      </c>
      <c r="C13" s="46">
        <v>1251</v>
      </c>
      <c r="D13" s="47">
        <v>1250</v>
      </c>
      <c r="E13" s="44">
        <v>935</v>
      </c>
      <c r="F13" s="44">
        <v>888</v>
      </c>
      <c r="G13" s="44">
        <v>47</v>
      </c>
      <c r="H13" s="44" t="s">
        <v>273</v>
      </c>
      <c r="I13" s="48">
        <v>210</v>
      </c>
      <c r="J13" s="48">
        <v>173</v>
      </c>
      <c r="K13" s="48">
        <v>37</v>
      </c>
      <c r="L13" s="48" t="s">
        <v>273</v>
      </c>
      <c r="M13" s="49">
        <v>105</v>
      </c>
      <c r="N13" s="49">
        <v>89</v>
      </c>
      <c r="O13" s="49">
        <v>16</v>
      </c>
      <c r="P13" s="50" t="s">
        <v>273</v>
      </c>
      <c r="Q13" s="51" t="s">
        <v>273</v>
      </c>
      <c r="R13" s="51" t="s">
        <v>273</v>
      </c>
      <c r="S13" s="51" t="s">
        <v>273</v>
      </c>
      <c r="T13" s="51" t="s">
        <v>273</v>
      </c>
    </row>
    <row r="14" spans="1:20" ht="13.5">
      <c r="A14" s="30" t="s">
        <v>307</v>
      </c>
      <c r="B14" s="45">
        <v>11193</v>
      </c>
      <c r="C14" s="46">
        <v>862</v>
      </c>
      <c r="D14" s="47">
        <v>862</v>
      </c>
      <c r="E14" s="44">
        <v>678</v>
      </c>
      <c r="F14" s="44">
        <v>634</v>
      </c>
      <c r="G14" s="44">
        <v>44</v>
      </c>
      <c r="H14" s="44" t="s">
        <v>273</v>
      </c>
      <c r="I14" s="48">
        <v>100</v>
      </c>
      <c r="J14" s="48">
        <v>90</v>
      </c>
      <c r="K14" s="48">
        <v>10</v>
      </c>
      <c r="L14" s="48" t="s">
        <v>273</v>
      </c>
      <c r="M14" s="49">
        <v>84</v>
      </c>
      <c r="N14" s="49">
        <v>75</v>
      </c>
      <c r="O14" s="49">
        <v>9</v>
      </c>
      <c r="P14" s="50" t="s">
        <v>273</v>
      </c>
      <c r="Q14" s="51" t="s">
        <v>273</v>
      </c>
      <c r="R14" s="51" t="s">
        <v>273</v>
      </c>
      <c r="S14" s="51" t="s">
        <v>273</v>
      </c>
      <c r="T14" s="51" t="s">
        <v>273</v>
      </c>
    </row>
    <row r="15" spans="1:20" ht="13.5">
      <c r="A15" s="30" t="s">
        <v>308</v>
      </c>
      <c r="B15" s="45">
        <v>12618</v>
      </c>
      <c r="C15" s="46">
        <v>915</v>
      </c>
      <c r="D15" s="47">
        <v>915</v>
      </c>
      <c r="E15" s="44">
        <v>659</v>
      </c>
      <c r="F15" s="44">
        <v>627</v>
      </c>
      <c r="G15" s="44">
        <v>32</v>
      </c>
      <c r="H15" s="44" t="s">
        <v>273</v>
      </c>
      <c r="I15" s="48">
        <v>161</v>
      </c>
      <c r="J15" s="48">
        <v>139</v>
      </c>
      <c r="K15" s="48">
        <v>21</v>
      </c>
      <c r="L15" s="48">
        <v>1</v>
      </c>
      <c r="M15" s="49">
        <v>95</v>
      </c>
      <c r="N15" s="49">
        <v>77</v>
      </c>
      <c r="O15" s="49">
        <v>18</v>
      </c>
      <c r="P15" s="49" t="s">
        <v>273</v>
      </c>
      <c r="Q15" s="52" t="s">
        <v>273</v>
      </c>
      <c r="R15" s="52" t="s">
        <v>273</v>
      </c>
      <c r="S15" s="52" t="s">
        <v>273</v>
      </c>
      <c r="T15" s="52" t="s">
        <v>273</v>
      </c>
    </row>
    <row r="16" spans="1:20" ht="13.5">
      <c r="A16" s="30" t="s">
        <v>309</v>
      </c>
      <c r="B16" s="45">
        <v>14112</v>
      </c>
      <c r="C16" s="46">
        <v>1030</v>
      </c>
      <c r="D16" s="47">
        <v>1029</v>
      </c>
      <c r="E16" s="44">
        <v>788</v>
      </c>
      <c r="F16" s="44">
        <v>746</v>
      </c>
      <c r="G16" s="44">
        <v>42</v>
      </c>
      <c r="H16" s="44" t="s">
        <v>273</v>
      </c>
      <c r="I16" s="48">
        <v>137</v>
      </c>
      <c r="J16" s="48">
        <v>112</v>
      </c>
      <c r="K16" s="48">
        <v>25</v>
      </c>
      <c r="L16" s="48" t="s">
        <v>273</v>
      </c>
      <c r="M16" s="49">
        <v>104</v>
      </c>
      <c r="N16" s="49">
        <v>92</v>
      </c>
      <c r="O16" s="49">
        <v>12</v>
      </c>
      <c r="P16" s="49" t="s">
        <v>273</v>
      </c>
      <c r="Q16" s="52" t="s">
        <v>273</v>
      </c>
      <c r="R16" s="52" t="s">
        <v>273</v>
      </c>
      <c r="S16" s="52" t="s">
        <v>273</v>
      </c>
      <c r="T16" s="52" t="s">
        <v>273</v>
      </c>
    </row>
    <row r="17" spans="1:20" ht="13.5">
      <c r="A17" s="30" t="s">
        <v>310</v>
      </c>
      <c r="B17" s="45">
        <v>12583</v>
      </c>
      <c r="C17" s="46">
        <v>1431</v>
      </c>
      <c r="D17" s="47">
        <v>1430</v>
      </c>
      <c r="E17" s="44">
        <v>1110</v>
      </c>
      <c r="F17" s="44">
        <v>1061</v>
      </c>
      <c r="G17" s="44">
        <v>49</v>
      </c>
      <c r="H17" s="44" t="s">
        <v>273</v>
      </c>
      <c r="I17" s="48">
        <v>188</v>
      </c>
      <c r="J17" s="48">
        <v>148</v>
      </c>
      <c r="K17" s="48">
        <v>39</v>
      </c>
      <c r="L17" s="48">
        <v>1</v>
      </c>
      <c r="M17" s="49">
        <v>132</v>
      </c>
      <c r="N17" s="49">
        <v>118</v>
      </c>
      <c r="O17" s="49">
        <v>14</v>
      </c>
      <c r="P17" s="49" t="s">
        <v>273</v>
      </c>
      <c r="Q17" s="52" t="s">
        <v>273</v>
      </c>
      <c r="R17" s="52" t="s">
        <v>273</v>
      </c>
      <c r="S17" s="52" t="s">
        <v>273</v>
      </c>
      <c r="T17" s="52" t="s">
        <v>273</v>
      </c>
    </row>
    <row r="18" spans="1:20" ht="13.5">
      <c r="A18" s="30" t="s">
        <v>311</v>
      </c>
      <c r="B18" s="45">
        <v>14273</v>
      </c>
      <c r="C18" s="46">
        <v>1843</v>
      </c>
      <c r="D18" s="47">
        <v>1842</v>
      </c>
      <c r="E18" s="44">
        <v>1532</v>
      </c>
      <c r="F18" s="44">
        <v>1464</v>
      </c>
      <c r="G18" s="44">
        <v>68</v>
      </c>
      <c r="H18" s="44" t="s">
        <v>273</v>
      </c>
      <c r="I18" s="48">
        <v>167</v>
      </c>
      <c r="J18" s="48">
        <v>127</v>
      </c>
      <c r="K18" s="48">
        <v>40</v>
      </c>
      <c r="L18" s="48" t="s">
        <v>273</v>
      </c>
      <c r="M18" s="49">
        <v>143</v>
      </c>
      <c r="N18" s="49">
        <v>125</v>
      </c>
      <c r="O18" s="49">
        <v>18</v>
      </c>
      <c r="P18" s="49" t="s">
        <v>273</v>
      </c>
      <c r="Q18" s="52" t="s">
        <v>273</v>
      </c>
      <c r="R18" s="52" t="s">
        <v>273</v>
      </c>
      <c r="S18" s="52" t="s">
        <v>273</v>
      </c>
      <c r="T18" s="52" t="s">
        <v>273</v>
      </c>
    </row>
  </sheetData>
  <sheetProtection/>
  <mergeCells count="25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287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288</v>
      </c>
      <c r="B7" s="45">
        <v>14335</v>
      </c>
      <c r="C7" s="46">
        <v>802</v>
      </c>
      <c r="D7" s="47">
        <v>802</v>
      </c>
      <c r="E7" s="44">
        <v>573</v>
      </c>
      <c r="F7" s="44">
        <v>533</v>
      </c>
      <c r="G7" s="44">
        <v>40</v>
      </c>
      <c r="H7" s="44" t="s">
        <v>273</v>
      </c>
      <c r="I7" s="48">
        <v>130</v>
      </c>
      <c r="J7" s="48">
        <v>93</v>
      </c>
      <c r="K7" s="48">
        <v>37</v>
      </c>
      <c r="L7" s="48" t="s">
        <v>273</v>
      </c>
      <c r="M7" s="49">
        <v>99</v>
      </c>
      <c r="N7" s="49">
        <v>81</v>
      </c>
      <c r="O7" s="49">
        <v>14</v>
      </c>
      <c r="P7" s="50">
        <v>4</v>
      </c>
      <c r="Q7" s="51" t="s">
        <v>273</v>
      </c>
      <c r="R7" s="51" t="s">
        <v>273</v>
      </c>
      <c r="S7" s="51" t="s">
        <v>273</v>
      </c>
      <c r="T7" s="51" t="s">
        <v>273</v>
      </c>
    </row>
    <row r="8" spans="1:20" ht="13.5">
      <c r="A8" s="30" t="s">
        <v>289</v>
      </c>
      <c r="B8" s="45">
        <v>13737</v>
      </c>
      <c r="C8" s="46">
        <v>841</v>
      </c>
      <c r="D8" s="47">
        <v>841</v>
      </c>
      <c r="E8" s="44">
        <v>573</v>
      </c>
      <c r="F8" s="44">
        <v>532</v>
      </c>
      <c r="G8" s="44">
        <v>41</v>
      </c>
      <c r="H8" s="44" t="s">
        <v>273</v>
      </c>
      <c r="I8" s="48">
        <v>167</v>
      </c>
      <c r="J8" s="48">
        <v>123</v>
      </c>
      <c r="K8" s="48">
        <v>44</v>
      </c>
      <c r="L8" s="48" t="s">
        <v>273</v>
      </c>
      <c r="M8" s="49">
        <v>101</v>
      </c>
      <c r="N8" s="49">
        <v>82</v>
      </c>
      <c r="O8" s="49">
        <v>15</v>
      </c>
      <c r="P8" s="50">
        <v>4</v>
      </c>
      <c r="Q8" s="51" t="s">
        <v>273</v>
      </c>
      <c r="R8" s="51" t="s">
        <v>273</v>
      </c>
      <c r="S8" s="51" t="s">
        <v>273</v>
      </c>
      <c r="T8" s="51" t="s">
        <v>273</v>
      </c>
    </row>
    <row r="9" spans="1:20" ht="13.5">
      <c r="A9" s="30" t="s">
        <v>290</v>
      </c>
      <c r="B9" s="45">
        <v>14016</v>
      </c>
      <c r="C9" s="46">
        <v>922</v>
      </c>
      <c r="D9" s="47">
        <v>921</v>
      </c>
      <c r="E9" s="44">
        <v>655</v>
      </c>
      <c r="F9" s="44">
        <v>615</v>
      </c>
      <c r="G9" s="44">
        <v>40</v>
      </c>
      <c r="H9" s="44" t="s">
        <v>273</v>
      </c>
      <c r="I9" s="48">
        <v>153</v>
      </c>
      <c r="J9" s="48">
        <v>114</v>
      </c>
      <c r="K9" s="48">
        <v>39</v>
      </c>
      <c r="L9" s="48" t="s">
        <v>273</v>
      </c>
      <c r="M9" s="49">
        <v>113</v>
      </c>
      <c r="N9" s="49">
        <v>91</v>
      </c>
      <c r="O9" s="49">
        <v>18</v>
      </c>
      <c r="P9" s="50">
        <v>4</v>
      </c>
      <c r="Q9" s="51" t="s">
        <v>273</v>
      </c>
      <c r="R9" s="51" t="s">
        <v>273</v>
      </c>
      <c r="S9" s="51" t="s">
        <v>273</v>
      </c>
      <c r="T9" s="51" t="s">
        <v>273</v>
      </c>
    </row>
    <row r="10" spans="1:20" ht="13.5">
      <c r="A10" s="30" t="s">
        <v>291</v>
      </c>
      <c r="B10" s="45">
        <v>13576</v>
      </c>
      <c r="C10" s="46">
        <v>1202</v>
      </c>
      <c r="D10" s="47">
        <v>1199</v>
      </c>
      <c r="E10" s="44">
        <v>859</v>
      </c>
      <c r="F10" s="44">
        <v>811</v>
      </c>
      <c r="G10" s="44">
        <v>48</v>
      </c>
      <c r="H10" s="44" t="s">
        <v>273</v>
      </c>
      <c r="I10" s="48">
        <v>188</v>
      </c>
      <c r="J10" s="48">
        <v>121</v>
      </c>
      <c r="K10" s="48">
        <v>65</v>
      </c>
      <c r="L10" s="48">
        <v>2</v>
      </c>
      <c r="M10" s="49">
        <v>152</v>
      </c>
      <c r="N10" s="49">
        <v>126</v>
      </c>
      <c r="O10" s="49">
        <v>23</v>
      </c>
      <c r="P10" s="50">
        <v>3</v>
      </c>
      <c r="Q10" s="51" t="s">
        <v>273</v>
      </c>
      <c r="R10" s="51" t="s">
        <v>273</v>
      </c>
      <c r="S10" s="51" t="s">
        <v>273</v>
      </c>
      <c r="T10" s="51" t="s">
        <v>273</v>
      </c>
    </row>
    <row r="11" spans="1:20" ht="13.5">
      <c r="A11" s="30" t="s">
        <v>292</v>
      </c>
      <c r="B11" s="45">
        <v>15211</v>
      </c>
      <c r="C11" s="46">
        <v>909</v>
      </c>
      <c r="D11" s="47">
        <v>906</v>
      </c>
      <c r="E11" s="44">
        <v>633</v>
      </c>
      <c r="F11" s="44">
        <v>595</v>
      </c>
      <c r="G11" s="44">
        <v>38</v>
      </c>
      <c r="H11" s="44" t="s">
        <v>273</v>
      </c>
      <c r="I11" s="48">
        <v>160</v>
      </c>
      <c r="J11" s="48">
        <v>107</v>
      </c>
      <c r="K11" s="48">
        <v>52</v>
      </c>
      <c r="L11" s="48">
        <v>1</v>
      </c>
      <c r="M11" s="49">
        <v>113</v>
      </c>
      <c r="N11" s="49">
        <v>100</v>
      </c>
      <c r="O11" s="49">
        <v>13</v>
      </c>
      <c r="P11" s="50" t="s">
        <v>273</v>
      </c>
      <c r="Q11" s="51" t="s">
        <v>273</v>
      </c>
      <c r="R11" s="51" t="s">
        <v>273</v>
      </c>
      <c r="S11" s="51" t="s">
        <v>273</v>
      </c>
      <c r="T11" s="51" t="s">
        <v>273</v>
      </c>
    </row>
    <row r="12" spans="1:20" ht="13.5">
      <c r="A12" s="30" t="s">
        <v>293</v>
      </c>
      <c r="B12" s="45">
        <v>12873</v>
      </c>
      <c r="C12" s="46">
        <v>1044</v>
      </c>
      <c r="D12" s="47">
        <v>1044</v>
      </c>
      <c r="E12" s="44">
        <v>722</v>
      </c>
      <c r="F12" s="44">
        <v>683</v>
      </c>
      <c r="G12" s="44">
        <v>39</v>
      </c>
      <c r="H12" s="44" t="s">
        <v>273</v>
      </c>
      <c r="I12" s="48">
        <v>196</v>
      </c>
      <c r="J12" s="48">
        <v>123</v>
      </c>
      <c r="K12" s="48">
        <v>73</v>
      </c>
      <c r="L12" s="48" t="s">
        <v>273</v>
      </c>
      <c r="M12" s="49">
        <v>125</v>
      </c>
      <c r="N12" s="49">
        <v>106</v>
      </c>
      <c r="O12" s="49">
        <v>15</v>
      </c>
      <c r="P12" s="50">
        <v>4</v>
      </c>
      <c r="Q12" s="51">
        <v>1</v>
      </c>
      <c r="R12" s="51">
        <v>1</v>
      </c>
      <c r="S12" s="51" t="s">
        <v>273</v>
      </c>
      <c r="T12" s="51" t="s">
        <v>273</v>
      </c>
    </row>
    <row r="13" spans="1:20" ht="13.5">
      <c r="A13" s="30" t="s">
        <v>294</v>
      </c>
      <c r="B13" s="45">
        <v>14708</v>
      </c>
      <c r="C13" s="46">
        <v>1318</v>
      </c>
      <c r="D13" s="47">
        <v>1317</v>
      </c>
      <c r="E13" s="44">
        <v>985</v>
      </c>
      <c r="F13" s="44">
        <v>928</v>
      </c>
      <c r="G13" s="44">
        <v>57</v>
      </c>
      <c r="H13" s="44" t="s">
        <v>273</v>
      </c>
      <c r="I13" s="48">
        <v>196</v>
      </c>
      <c r="J13" s="48">
        <v>132</v>
      </c>
      <c r="K13" s="48">
        <v>63</v>
      </c>
      <c r="L13" s="48">
        <v>1</v>
      </c>
      <c r="M13" s="49">
        <v>136</v>
      </c>
      <c r="N13" s="49">
        <v>100</v>
      </c>
      <c r="O13" s="49">
        <v>36</v>
      </c>
      <c r="P13" s="50" t="s">
        <v>273</v>
      </c>
      <c r="Q13" s="51" t="s">
        <v>273</v>
      </c>
      <c r="R13" s="51" t="s">
        <v>273</v>
      </c>
      <c r="S13" s="51" t="s">
        <v>273</v>
      </c>
      <c r="T13" s="51" t="s">
        <v>273</v>
      </c>
    </row>
    <row r="14" spans="1:20" ht="13.5">
      <c r="A14" s="30" t="s">
        <v>295</v>
      </c>
      <c r="B14" s="45">
        <v>13233</v>
      </c>
      <c r="C14" s="46">
        <v>923</v>
      </c>
      <c r="D14" s="47">
        <v>923</v>
      </c>
      <c r="E14" s="44">
        <v>685</v>
      </c>
      <c r="F14" s="44">
        <v>656</v>
      </c>
      <c r="G14" s="44">
        <v>29</v>
      </c>
      <c r="H14" s="44" t="s">
        <v>273</v>
      </c>
      <c r="I14" s="48">
        <v>146</v>
      </c>
      <c r="J14" s="48">
        <v>89</v>
      </c>
      <c r="K14" s="48">
        <v>57</v>
      </c>
      <c r="L14" s="48" t="s">
        <v>273</v>
      </c>
      <c r="M14" s="49">
        <v>92</v>
      </c>
      <c r="N14" s="49">
        <v>73</v>
      </c>
      <c r="O14" s="49">
        <v>19</v>
      </c>
      <c r="P14" s="50" t="s">
        <v>273</v>
      </c>
      <c r="Q14" s="51" t="s">
        <v>273</v>
      </c>
      <c r="R14" s="51" t="s">
        <v>273</v>
      </c>
      <c r="S14" s="51" t="s">
        <v>273</v>
      </c>
      <c r="T14" s="51" t="s">
        <v>273</v>
      </c>
    </row>
    <row r="15" spans="1:20" ht="13.5">
      <c r="A15" s="30" t="s">
        <v>296</v>
      </c>
      <c r="B15" s="45">
        <v>12543</v>
      </c>
      <c r="C15" s="46">
        <v>1014</v>
      </c>
      <c r="D15" s="47">
        <v>1013</v>
      </c>
      <c r="E15" s="44">
        <v>721</v>
      </c>
      <c r="F15" s="44">
        <v>676</v>
      </c>
      <c r="G15" s="44">
        <v>45</v>
      </c>
      <c r="H15" s="44" t="s">
        <v>273</v>
      </c>
      <c r="I15" s="48">
        <v>176</v>
      </c>
      <c r="J15" s="48">
        <v>127</v>
      </c>
      <c r="K15" s="48">
        <v>49</v>
      </c>
      <c r="L15" s="48" t="s">
        <v>273</v>
      </c>
      <c r="M15" s="49">
        <v>116</v>
      </c>
      <c r="N15" s="49">
        <v>89</v>
      </c>
      <c r="O15" s="49">
        <v>27</v>
      </c>
      <c r="P15" s="49" t="s">
        <v>273</v>
      </c>
      <c r="Q15" s="52" t="s">
        <v>273</v>
      </c>
      <c r="R15" s="52" t="s">
        <v>273</v>
      </c>
      <c r="S15" s="52" t="s">
        <v>273</v>
      </c>
      <c r="T15" s="52" t="s">
        <v>273</v>
      </c>
    </row>
    <row r="16" spans="1:20" ht="13.5">
      <c r="A16" s="30" t="s">
        <v>297</v>
      </c>
      <c r="B16" s="45">
        <v>14681</v>
      </c>
      <c r="C16" s="46">
        <v>1152</v>
      </c>
      <c r="D16" s="47">
        <v>1150</v>
      </c>
      <c r="E16" s="44">
        <v>841</v>
      </c>
      <c r="F16" s="44">
        <v>795</v>
      </c>
      <c r="G16" s="44">
        <v>46</v>
      </c>
      <c r="H16" s="44" t="s">
        <v>273</v>
      </c>
      <c r="I16" s="48">
        <v>204</v>
      </c>
      <c r="J16" s="48">
        <v>153</v>
      </c>
      <c r="K16" s="48">
        <v>50</v>
      </c>
      <c r="L16" s="48">
        <v>1</v>
      </c>
      <c r="M16" s="49">
        <v>105</v>
      </c>
      <c r="N16" s="49">
        <v>78</v>
      </c>
      <c r="O16" s="49">
        <v>27</v>
      </c>
      <c r="P16" s="49" t="s">
        <v>273</v>
      </c>
      <c r="Q16" s="52" t="s">
        <v>273</v>
      </c>
      <c r="R16" s="52" t="s">
        <v>273</v>
      </c>
      <c r="S16" s="52" t="s">
        <v>273</v>
      </c>
      <c r="T16" s="52" t="s">
        <v>273</v>
      </c>
    </row>
    <row r="17" spans="1:20" ht="13.5">
      <c r="A17" s="30" t="s">
        <v>298</v>
      </c>
      <c r="B17" s="45">
        <v>13594</v>
      </c>
      <c r="C17" s="46">
        <v>1431</v>
      </c>
      <c r="D17" s="47">
        <v>1431</v>
      </c>
      <c r="E17" s="44">
        <v>1144</v>
      </c>
      <c r="F17" s="44">
        <v>1078</v>
      </c>
      <c r="G17" s="44">
        <v>66</v>
      </c>
      <c r="H17" s="44" t="s">
        <v>273</v>
      </c>
      <c r="I17" s="48">
        <v>163</v>
      </c>
      <c r="J17" s="48">
        <v>114</v>
      </c>
      <c r="K17" s="48">
        <v>49</v>
      </c>
      <c r="L17" s="48" t="s">
        <v>273</v>
      </c>
      <c r="M17" s="49">
        <v>124</v>
      </c>
      <c r="N17" s="49">
        <v>111</v>
      </c>
      <c r="O17" s="49">
        <v>13</v>
      </c>
      <c r="P17" s="49" t="s">
        <v>273</v>
      </c>
      <c r="Q17" s="52" t="s">
        <v>273</v>
      </c>
      <c r="R17" s="52" t="s">
        <v>273</v>
      </c>
      <c r="S17" s="52" t="s">
        <v>273</v>
      </c>
      <c r="T17" s="52" t="s">
        <v>273</v>
      </c>
    </row>
    <row r="18" spans="1:20" ht="13.5">
      <c r="A18" s="30" t="s">
        <v>299</v>
      </c>
      <c r="B18" s="45">
        <v>14228</v>
      </c>
      <c r="C18" s="46">
        <v>1993</v>
      </c>
      <c r="D18" s="47">
        <v>1993</v>
      </c>
      <c r="E18" s="44">
        <v>1645</v>
      </c>
      <c r="F18" s="44">
        <v>1566</v>
      </c>
      <c r="G18" s="44">
        <v>78</v>
      </c>
      <c r="H18" s="44">
        <v>1</v>
      </c>
      <c r="I18" s="48">
        <v>197</v>
      </c>
      <c r="J18" s="48">
        <v>140</v>
      </c>
      <c r="K18" s="48">
        <v>57</v>
      </c>
      <c r="L18" s="48" t="s">
        <v>273</v>
      </c>
      <c r="M18" s="49">
        <v>151</v>
      </c>
      <c r="N18" s="49">
        <v>128</v>
      </c>
      <c r="O18" s="49">
        <v>23</v>
      </c>
      <c r="P18" s="49" t="s">
        <v>273</v>
      </c>
      <c r="Q18" s="52" t="s">
        <v>273</v>
      </c>
      <c r="R18" s="52" t="s">
        <v>273</v>
      </c>
      <c r="S18" s="52" t="s">
        <v>273</v>
      </c>
      <c r="T18" s="52" t="s">
        <v>273</v>
      </c>
    </row>
  </sheetData>
  <sheetProtection/>
  <mergeCells count="25"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L5:L6"/>
    <mergeCell ref="M5:M6"/>
    <mergeCell ref="N5:N6"/>
    <mergeCell ref="O5:O6"/>
    <mergeCell ref="P5:P6"/>
    <mergeCell ref="Q5:Q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274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275</v>
      </c>
      <c r="B7" s="31">
        <v>14346</v>
      </c>
      <c r="C7" s="32">
        <v>778</v>
      </c>
      <c r="D7" s="33">
        <v>777</v>
      </c>
      <c r="E7" s="34">
        <v>581</v>
      </c>
      <c r="F7" s="34">
        <v>526</v>
      </c>
      <c r="G7" s="34">
        <v>54</v>
      </c>
      <c r="H7" s="38">
        <v>1</v>
      </c>
      <c r="I7" s="35">
        <v>91</v>
      </c>
      <c r="J7" s="35">
        <v>64</v>
      </c>
      <c r="K7" s="35">
        <v>27</v>
      </c>
      <c r="L7" s="39" t="s">
        <v>273</v>
      </c>
      <c r="M7" s="36">
        <v>105</v>
      </c>
      <c r="N7" s="36">
        <v>85</v>
      </c>
      <c r="O7" s="36">
        <v>20</v>
      </c>
      <c r="P7" s="42" t="s">
        <v>273</v>
      </c>
      <c r="Q7" s="43" t="s">
        <v>273</v>
      </c>
      <c r="R7" s="43" t="s">
        <v>273</v>
      </c>
      <c r="S7" s="43" t="s">
        <v>273</v>
      </c>
      <c r="T7" s="43" t="s">
        <v>273</v>
      </c>
    </row>
    <row r="8" spans="1:20" ht="13.5">
      <c r="A8" s="30" t="s">
        <v>276</v>
      </c>
      <c r="B8" s="31">
        <v>11894</v>
      </c>
      <c r="C8" s="32">
        <v>840</v>
      </c>
      <c r="D8" s="33">
        <v>840</v>
      </c>
      <c r="E8" s="34">
        <v>645</v>
      </c>
      <c r="F8" s="34">
        <v>595</v>
      </c>
      <c r="G8" s="34">
        <v>50</v>
      </c>
      <c r="H8" s="38" t="s">
        <v>273</v>
      </c>
      <c r="I8" s="35">
        <v>78</v>
      </c>
      <c r="J8" s="35">
        <v>42</v>
      </c>
      <c r="K8" s="35">
        <v>36</v>
      </c>
      <c r="L8" s="39" t="s">
        <v>273</v>
      </c>
      <c r="M8" s="36">
        <v>117</v>
      </c>
      <c r="N8" s="36">
        <v>102</v>
      </c>
      <c r="O8" s="36">
        <v>15</v>
      </c>
      <c r="P8" s="42" t="s">
        <v>273</v>
      </c>
      <c r="Q8" s="43" t="s">
        <v>273</v>
      </c>
      <c r="R8" s="43" t="s">
        <v>273</v>
      </c>
      <c r="S8" s="43" t="s">
        <v>273</v>
      </c>
      <c r="T8" s="43" t="s">
        <v>273</v>
      </c>
    </row>
    <row r="9" spans="1:20" ht="13.5">
      <c r="A9" s="30" t="s">
        <v>277</v>
      </c>
      <c r="B9" s="31">
        <v>13732</v>
      </c>
      <c r="C9" s="32">
        <v>873</v>
      </c>
      <c r="D9" s="33">
        <v>872</v>
      </c>
      <c r="E9" s="34">
        <v>666</v>
      </c>
      <c r="F9" s="34">
        <v>612</v>
      </c>
      <c r="G9" s="34">
        <v>54</v>
      </c>
      <c r="H9" s="38" t="s">
        <v>273</v>
      </c>
      <c r="I9" s="35">
        <v>84</v>
      </c>
      <c r="J9" s="35">
        <v>45</v>
      </c>
      <c r="K9" s="35">
        <v>39</v>
      </c>
      <c r="L9" s="39" t="s">
        <v>273</v>
      </c>
      <c r="M9" s="36">
        <v>122</v>
      </c>
      <c r="N9" s="36">
        <v>103</v>
      </c>
      <c r="O9" s="36">
        <v>19</v>
      </c>
      <c r="P9" s="42" t="s">
        <v>273</v>
      </c>
      <c r="Q9" s="43" t="s">
        <v>273</v>
      </c>
      <c r="R9" s="43" t="s">
        <v>273</v>
      </c>
      <c r="S9" s="43" t="s">
        <v>273</v>
      </c>
      <c r="T9" s="43" t="s">
        <v>273</v>
      </c>
    </row>
    <row r="10" spans="1:20" ht="13.5">
      <c r="A10" s="30" t="s">
        <v>278</v>
      </c>
      <c r="B10" s="31">
        <v>14452</v>
      </c>
      <c r="C10" s="32">
        <v>1123</v>
      </c>
      <c r="D10" s="33">
        <v>1121</v>
      </c>
      <c r="E10" s="34">
        <v>856</v>
      </c>
      <c r="F10" s="34">
        <v>791</v>
      </c>
      <c r="G10" s="34">
        <v>65</v>
      </c>
      <c r="H10" s="38" t="s">
        <v>273</v>
      </c>
      <c r="I10" s="35">
        <v>119</v>
      </c>
      <c r="J10" s="35">
        <v>81</v>
      </c>
      <c r="K10" s="35">
        <v>38</v>
      </c>
      <c r="L10" s="39" t="s">
        <v>273</v>
      </c>
      <c r="M10" s="36">
        <v>146</v>
      </c>
      <c r="N10" s="36">
        <v>123</v>
      </c>
      <c r="O10" s="36">
        <v>23</v>
      </c>
      <c r="P10" s="42" t="s">
        <v>273</v>
      </c>
      <c r="Q10" s="43" t="s">
        <v>273</v>
      </c>
      <c r="R10" s="43" t="s">
        <v>273</v>
      </c>
      <c r="S10" s="43" t="s">
        <v>273</v>
      </c>
      <c r="T10" s="43" t="s">
        <v>273</v>
      </c>
    </row>
    <row r="11" spans="1:20" ht="13.5">
      <c r="A11" s="30" t="s">
        <v>279</v>
      </c>
      <c r="B11" s="31">
        <v>14532</v>
      </c>
      <c r="C11" s="32">
        <v>930</v>
      </c>
      <c r="D11" s="33">
        <v>928</v>
      </c>
      <c r="E11" s="34">
        <v>702</v>
      </c>
      <c r="F11" s="34">
        <v>651</v>
      </c>
      <c r="G11" s="34">
        <v>50</v>
      </c>
      <c r="H11" s="44">
        <v>1</v>
      </c>
      <c r="I11" s="35">
        <v>111</v>
      </c>
      <c r="J11" s="35">
        <v>78</v>
      </c>
      <c r="K11" s="35">
        <v>33</v>
      </c>
      <c r="L11" s="39" t="s">
        <v>273</v>
      </c>
      <c r="M11" s="36">
        <v>115</v>
      </c>
      <c r="N11" s="36">
        <v>100</v>
      </c>
      <c r="O11" s="36">
        <v>15</v>
      </c>
      <c r="P11" s="42" t="s">
        <v>273</v>
      </c>
      <c r="Q11" s="43" t="s">
        <v>273</v>
      </c>
      <c r="R11" s="43" t="s">
        <v>273</v>
      </c>
      <c r="S11" s="43" t="s">
        <v>273</v>
      </c>
      <c r="T11" s="43" t="s">
        <v>273</v>
      </c>
    </row>
    <row r="12" spans="1:20" ht="13.5">
      <c r="A12" s="30" t="s">
        <v>280</v>
      </c>
      <c r="B12" s="31">
        <v>13249</v>
      </c>
      <c r="C12" s="32">
        <v>968</v>
      </c>
      <c r="D12" s="33">
        <v>968</v>
      </c>
      <c r="E12" s="34">
        <v>760</v>
      </c>
      <c r="F12" s="34">
        <v>698</v>
      </c>
      <c r="G12" s="34">
        <v>58</v>
      </c>
      <c r="H12" s="34">
        <v>4</v>
      </c>
      <c r="I12" s="35">
        <v>91</v>
      </c>
      <c r="J12" s="35">
        <v>56</v>
      </c>
      <c r="K12" s="35">
        <v>34</v>
      </c>
      <c r="L12" s="35">
        <v>1</v>
      </c>
      <c r="M12" s="36">
        <v>117</v>
      </c>
      <c r="N12" s="36">
        <v>96</v>
      </c>
      <c r="O12" s="36">
        <v>21</v>
      </c>
      <c r="P12" s="42" t="s">
        <v>273</v>
      </c>
      <c r="Q12" s="43" t="s">
        <v>273</v>
      </c>
      <c r="R12" s="43" t="s">
        <v>273</v>
      </c>
      <c r="S12" s="43" t="s">
        <v>273</v>
      </c>
      <c r="T12" s="43" t="s">
        <v>273</v>
      </c>
    </row>
    <row r="13" spans="1:20" ht="13.5">
      <c r="A13" s="30" t="s">
        <v>281</v>
      </c>
      <c r="B13" s="31">
        <v>13779</v>
      </c>
      <c r="C13" s="32">
        <v>1156</v>
      </c>
      <c r="D13" s="33">
        <v>1155</v>
      </c>
      <c r="E13" s="34">
        <v>874</v>
      </c>
      <c r="F13" s="34">
        <v>797</v>
      </c>
      <c r="G13" s="34">
        <v>77</v>
      </c>
      <c r="H13" s="38" t="s">
        <v>273</v>
      </c>
      <c r="I13" s="35">
        <v>152</v>
      </c>
      <c r="J13" s="35">
        <v>108</v>
      </c>
      <c r="K13" s="35">
        <v>44</v>
      </c>
      <c r="L13" s="39" t="s">
        <v>273</v>
      </c>
      <c r="M13" s="36">
        <v>129</v>
      </c>
      <c r="N13" s="36">
        <v>106</v>
      </c>
      <c r="O13" s="36">
        <v>23</v>
      </c>
      <c r="P13" s="42" t="s">
        <v>273</v>
      </c>
      <c r="Q13" s="43" t="s">
        <v>273</v>
      </c>
      <c r="R13" s="43" t="s">
        <v>273</v>
      </c>
      <c r="S13" s="43" t="s">
        <v>273</v>
      </c>
      <c r="T13" s="43" t="s">
        <v>273</v>
      </c>
    </row>
    <row r="14" spans="1:20" ht="13.5">
      <c r="A14" s="30" t="s">
        <v>282</v>
      </c>
      <c r="B14" s="31">
        <v>12966</v>
      </c>
      <c r="C14" s="32">
        <v>957</v>
      </c>
      <c r="D14" s="33">
        <v>957</v>
      </c>
      <c r="E14" s="34">
        <v>692</v>
      </c>
      <c r="F14" s="34">
        <v>642</v>
      </c>
      <c r="G14" s="34">
        <v>50</v>
      </c>
      <c r="H14" s="38" t="s">
        <v>273</v>
      </c>
      <c r="I14" s="35">
        <v>163</v>
      </c>
      <c r="J14" s="35">
        <v>129</v>
      </c>
      <c r="K14" s="35">
        <v>34</v>
      </c>
      <c r="L14" s="39" t="s">
        <v>273</v>
      </c>
      <c r="M14" s="36">
        <v>102</v>
      </c>
      <c r="N14" s="36">
        <v>84</v>
      </c>
      <c r="O14" s="36">
        <v>18</v>
      </c>
      <c r="P14" s="42" t="s">
        <v>273</v>
      </c>
      <c r="Q14" s="43" t="s">
        <v>273</v>
      </c>
      <c r="R14" s="43" t="s">
        <v>273</v>
      </c>
      <c r="S14" s="43" t="s">
        <v>273</v>
      </c>
      <c r="T14" s="43" t="s">
        <v>273</v>
      </c>
    </row>
    <row r="15" spans="1:20" ht="13.5">
      <c r="A15" s="30" t="s">
        <v>283</v>
      </c>
      <c r="B15" s="31">
        <v>14211</v>
      </c>
      <c r="C15" s="32">
        <v>937</v>
      </c>
      <c r="D15" s="33">
        <v>936</v>
      </c>
      <c r="E15" s="34">
        <v>666</v>
      </c>
      <c r="F15" s="34">
        <v>617</v>
      </c>
      <c r="G15" s="34">
        <v>49</v>
      </c>
      <c r="H15" s="38" t="s">
        <v>273</v>
      </c>
      <c r="I15" s="35">
        <v>160</v>
      </c>
      <c r="J15" s="35">
        <v>120</v>
      </c>
      <c r="K15" s="35">
        <v>40</v>
      </c>
      <c r="L15" s="39" t="s">
        <v>273</v>
      </c>
      <c r="M15" s="36">
        <v>110</v>
      </c>
      <c r="N15" s="36">
        <v>89</v>
      </c>
      <c r="O15" s="36">
        <v>21</v>
      </c>
      <c r="P15" s="40" t="s">
        <v>273</v>
      </c>
      <c r="Q15" s="41" t="s">
        <v>273</v>
      </c>
      <c r="R15" s="41" t="s">
        <v>273</v>
      </c>
      <c r="S15" s="41" t="s">
        <v>273</v>
      </c>
      <c r="T15" s="41" t="s">
        <v>273</v>
      </c>
    </row>
    <row r="16" spans="1:20" ht="13.5">
      <c r="A16" s="30" t="s">
        <v>284</v>
      </c>
      <c r="B16" s="31">
        <v>15520</v>
      </c>
      <c r="C16" s="32">
        <v>1179</v>
      </c>
      <c r="D16" s="33">
        <v>1179</v>
      </c>
      <c r="E16" s="34">
        <v>841</v>
      </c>
      <c r="F16" s="34">
        <v>786</v>
      </c>
      <c r="G16" s="34">
        <v>55</v>
      </c>
      <c r="H16" s="38" t="s">
        <v>273</v>
      </c>
      <c r="I16" s="35">
        <v>205</v>
      </c>
      <c r="J16" s="35">
        <v>169</v>
      </c>
      <c r="K16" s="35">
        <v>35</v>
      </c>
      <c r="L16" s="35">
        <v>1</v>
      </c>
      <c r="M16" s="36">
        <v>133</v>
      </c>
      <c r="N16" s="36">
        <v>109</v>
      </c>
      <c r="O16" s="36">
        <v>24</v>
      </c>
      <c r="P16" s="40" t="s">
        <v>273</v>
      </c>
      <c r="Q16" s="41" t="s">
        <v>273</v>
      </c>
      <c r="R16" s="41" t="s">
        <v>273</v>
      </c>
      <c r="S16" s="41" t="s">
        <v>273</v>
      </c>
      <c r="T16" s="41" t="s">
        <v>273</v>
      </c>
    </row>
    <row r="17" spans="1:20" ht="13.5">
      <c r="A17" s="30" t="s">
        <v>285</v>
      </c>
      <c r="B17" s="31">
        <v>15295</v>
      </c>
      <c r="C17" s="32">
        <v>1516</v>
      </c>
      <c r="D17" s="33">
        <v>1516</v>
      </c>
      <c r="E17" s="34">
        <v>1223</v>
      </c>
      <c r="F17" s="34">
        <v>1156</v>
      </c>
      <c r="G17" s="34">
        <v>67</v>
      </c>
      <c r="H17" s="38" t="s">
        <v>273</v>
      </c>
      <c r="I17" s="35">
        <v>161</v>
      </c>
      <c r="J17" s="35">
        <v>127</v>
      </c>
      <c r="K17" s="35">
        <v>34</v>
      </c>
      <c r="L17" s="39" t="s">
        <v>273</v>
      </c>
      <c r="M17" s="36">
        <v>132</v>
      </c>
      <c r="N17" s="36">
        <v>111</v>
      </c>
      <c r="O17" s="36">
        <v>21</v>
      </c>
      <c r="P17" s="40" t="s">
        <v>273</v>
      </c>
      <c r="Q17" s="41" t="s">
        <v>273</v>
      </c>
      <c r="R17" s="41" t="s">
        <v>273</v>
      </c>
      <c r="S17" s="41" t="s">
        <v>273</v>
      </c>
      <c r="T17" s="41" t="s">
        <v>273</v>
      </c>
    </row>
    <row r="18" spans="1:20" ht="13.5">
      <c r="A18" s="30" t="s">
        <v>286</v>
      </c>
      <c r="B18" s="31">
        <v>14670</v>
      </c>
      <c r="C18" s="32">
        <v>1999</v>
      </c>
      <c r="D18" s="33">
        <v>1998</v>
      </c>
      <c r="E18" s="34">
        <v>1626</v>
      </c>
      <c r="F18" s="34">
        <v>1538</v>
      </c>
      <c r="G18" s="34">
        <v>88</v>
      </c>
      <c r="H18" s="38" t="s">
        <v>273</v>
      </c>
      <c r="I18" s="35">
        <v>192</v>
      </c>
      <c r="J18" s="35">
        <v>131</v>
      </c>
      <c r="K18" s="35">
        <v>61</v>
      </c>
      <c r="L18" s="39" t="s">
        <v>273</v>
      </c>
      <c r="M18" s="36">
        <v>180</v>
      </c>
      <c r="N18" s="36">
        <v>144</v>
      </c>
      <c r="O18" s="36">
        <v>36</v>
      </c>
      <c r="P18" s="40" t="s">
        <v>273</v>
      </c>
      <c r="Q18" s="41" t="s">
        <v>273</v>
      </c>
      <c r="R18" s="41" t="s">
        <v>273</v>
      </c>
      <c r="S18" s="41" t="s">
        <v>273</v>
      </c>
      <c r="T18" s="41" t="s">
        <v>273</v>
      </c>
    </row>
  </sheetData>
  <sheetProtection/>
  <mergeCells count="25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260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261</v>
      </c>
      <c r="B7" s="31">
        <v>14343</v>
      </c>
      <c r="C7" s="32">
        <v>804</v>
      </c>
      <c r="D7" s="33">
        <v>803</v>
      </c>
      <c r="E7" s="34">
        <v>556</v>
      </c>
      <c r="F7" s="34">
        <v>491</v>
      </c>
      <c r="G7" s="34">
        <v>65</v>
      </c>
      <c r="H7" s="38"/>
      <c r="I7" s="35">
        <v>131</v>
      </c>
      <c r="J7" s="35">
        <v>65</v>
      </c>
      <c r="K7" s="35">
        <v>66</v>
      </c>
      <c r="L7" s="39"/>
      <c r="M7" s="36">
        <v>116</v>
      </c>
      <c r="N7" s="36">
        <v>100</v>
      </c>
      <c r="O7" s="36">
        <v>16</v>
      </c>
      <c r="P7" s="40"/>
      <c r="Q7" s="41"/>
      <c r="R7" s="41"/>
      <c r="S7" s="41"/>
      <c r="T7" s="41"/>
    </row>
    <row r="8" spans="1:20" ht="13.5">
      <c r="A8" s="30" t="s">
        <v>262</v>
      </c>
      <c r="B8" s="31">
        <v>13954</v>
      </c>
      <c r="C8" s="32">
        <v>850</v>
      </c>
      <c r="D8" s="33">
        <v>849</v>
      </c>
      <c r="E8" s="34">
        <v>620</v>
      </c>
      <c r="F8" s="34">
        <v>548</v>
      </c>
      <c r="G8" s="34">
        <v>72</v>
      </c>
      <c r="H8" s="38"/>
      <c r="I8" s="35">
        <v>106</v>
      </c>
      <c r="J8" s="35">
        <v>36</v>
      </c>
      <c r="K8" s="35">
        <v>70</v>
      </c>
      <c r="L8" s="39"/>
      <c r="M8" s="36">
        <v>122</v>
      </c>
      <c r="N8" s="36">
        <v>107</v>
      </c>
      <c r="O8" s="36">
        <v>15</v>
      </c>
      <c r="P8" s="40"/>
      <c r="Q8" s="37">
        <v>1</v>
      </c>
      <c r="R8" s="37">
        <v>1</v>
      </c>
      <c r="S8" s="41"/>
      <c r="T8" s="41"/>
    </row>
    <row r="9" spans="1:20" ht="13.5">
      <c r="A9" s="30" t="s">
        <v>263</v>
      </c>
      <c r="B9" s="31">
        <v>14807</v>
      </c>
      <c r="C9" s="32">
        <v>964</v>
      </c>
      <c r="D9" s="33">
        <v>961</v>
      </c>
      <c r="E9" s="34">
        <v>693</v>
      </c>
      <c r="F9" s="34">
        <v>631</v>
      </c>
      <c r="G9" s="34">
        <v>61</v>
      </c>
      <c r="H9" s="34">
        <v>1</v>
      </c>
      <c r="I9" s="35">
        <v>127</v>
      </c>
      <c r="J9" s="35">
        <v>49</v>
      </c>
      <c r="K9" s="35">
        <v>78</v>
      </c>
      <c r="L9" s="39"/>
      <c r="M9" s="36">
        <v>141</v>
      </c>
      <c r="N9" s="36">
        <v>127</v>
      </c>
      <c r="O9" s="36">
        <v>14</v>
      </c>
      <c r="P9" s="40"/>
      <c r="Q9" s="41"/>
      <c r="R9" s="41"/>
      <c r="S9" s="41"/>
      <c r="T9" s="41"/>
    </row>
    <row r="10" spans="1:20" ht="13.5">
      <c r="A10" s="30" t="s">
        <v>264</v>
      </c>
      <c r="B10" s="31">
        <v>14356</v>
      </c>
      <c r="C10" s="32">
        <v>1129</v>
      </c>
      <c r="D10" s="33">
        <v>1129</v>
      </c>
      <c r="E10" s="34">
        <v>839</v>
      </c>
      <c r="F10" s="34">
        <v>769</v>
      </c>
      <c r="G10" s="34">
        <v>70</v>
      </c>
      <c r="H10" s="38"/>
      <c r="I10" s="35">
        <v>138</v>
      </c>
      <c r="J10" s="35">
        <v>71</v>
      </c>
      <c r="K10" s="35">
        <v>67</v>
      </c>
      <c r="L10" s="39"/>
      <c r="M10" s="36">
        <v>152</v>
      </c>
      <c r="N10" s="36">
        <v>142</v>
      </c>
      <c r="O10" s="36">
        <v>10</v>
      </c>
      <c r="P10" s="40"/>
      <c r="Q10" s="41"/>
      <c r="R10" s="41"/>
      <c r="S10" s="41"/>
      <c r="T10" s="41"/>
    </row>
    <row r="11" spans="1:20" ht="13.5">
      <c r="A11" s="30" t="s">
        <v>265</v>
      </c>
      <c r="B11" s="31">
        <v>14276</v>
      </c>
      <c r="C11" s="32">
        <v>985</v>
      </c>
      <c r="D11" s="33">
        <v>985</v>
      </c>
      <c r="E11" s="34">
        <v>688</v>
      </c>
      <c r="F11" s="34">
        <v>603</v>
      </c>
      <c r="G11" s="34">
        <v>85</v>
      </c>
      <c r="H11" s="38"/>
      <c r="I11" s="35">
        <v>166</v>
      </c>
      <c r="J11" s="35">
        <v>78</v>
      </c>
      <c r="K11" s="35">
        <v>88</v>
      </c>
      <c r="L11" s="39"/>
      <c r="M11" s="36">
        <v>131</v>
      </c>
      <c r="N11" s="36">
        <v>120</v>
      </c>
      <c r="O11" s="36">
        <v>11</v>
      </c>
      <c r="P11" s="40"/>
      <c r="Q11" s="41"/>
      <c r="R11" s="41"/>
      <c r="S11" s="41"/>
      <c r="T11" s="41"/>
    </row>
    <row r="12" spans="1:20" ht="13.5">
      <c r="A12" s="30" t="s">
        <v>266</v>
      </c>
      <c r="B12" s="31">
        <v>13635</v>
      </c>
      <c r="C12" s="32">
        <v>1121</v>
      </c>
      <c r="D12" s="33">
        <v>1119</v>
      </c>
      <c r="E12" s="34">
        <v>825</v>
      </c>
      <c r="F12" s="34">
        <v>754</v>
      </c>
      <c r="G12" s="34">
        <v>71</v>
      </c>
      <c r="H12" s="34"/>
      <c r="I12" s="35">
        <v>177</v>
      </c>
      <c r="J12" s="35">
        <v>94</v>
      </c>
      <c r="K12" s="35">
        <v>83</v>
      </c>
      <c r="L12" s="35"/>
      <c r="M12" s="36">
        <v>117</v>
      </c>
      <c r="N12" s="36">
        <v>103</v>
      </c>
      <c r="O12" s="36">
        <v>14</v>
      </c>
      <c r="P12" s="36"/>
      <c r="Q12" s="37"/>
      <c r="R12" s="37"/>
      <c r="S12" s="37"/>
      <c r="T12" s="37"/>
    </row>
    <row r="13" spans="1:20" ht="13.5">
      <c r="A13" s="30" t="s">
        <v>267</v>
      </c>
      <c r="B13" s="31">
        <v>13227</v>
      </c>
      <c r="C13" s="32">
        <v>1241</v>
      </c>
      <c r="D13" s="33">
        <v>1240</v>
      </c>
      <c r="E13" s="34">
        <v>936</v>
      </c>
      <c r="F13" s="34">
        <v>834</v>
      </c>
      <c r="G13" s="34">
        <v>102</v>
      </c>
      <c r="H13" s="34"/>
      <c r="I13" s="35">
        <v>174</v>
      </c>
      <c r="J13" s="35">
        <v>95</v>
      </c>
      <c r="K13" s="35">
        <v>78</v>
      </c>
      <c r="L13" s="35">
        <v>1</v>
      </c>
      <c r="M13" s="36">
        <v>129</v>
      </c>
      <c r="N13" s="36">
        <v>117</v>
      </c>
      <c r="O13" s="36">
        <v>12</v>
      </c>
      <c r="P13" s="36"/>
      <c r="Q13" s="37">
        <v>1</v>
      </c>
      <c r="R13" s="37">
        <v>1</v>
      </c>
      <c r="S13" s="37"/>
      <c r="T13" s="37"/>
    </row>
    <row r="14" spans="1:20" ht="13.5">
      <c r="A14" s="30" t="s">
        <v>268</v>
      </c>
      <c r="B14" s="31">
        <v>13440</v>
      </c>
      <c r="C14" s="32">
        <v>1027</v>
      </c>
      <c r="D14" s="33">
        <v>1025</v>
      </c>
      <c r="E14" s="34">
        <v>739</v>
      </c>
      <c r="F14" s="34">
        <v>672</v>
      </c>
      <c r="G14" s="34">
        <v>67</v>
      </c>
      <c r="H14" s="34"/>
      <c r="I14" s="35">
        <v>175</v>
      </c>
      <c r="J14" s="35">
        <v>134</v>
      </c>
      <c r="K14" s="35">
        <v>40</v>
      </c>
      <c r="L14" s="35">
        <v>1</v>
      </c>
      <c r="M14" s="36">
        <v>111</v>
      </c>
      <c r="N14" s="36">
        <v>101</v>
      </c>
      <c r="O14" s="36">
        <v>10</v>
      </c>
      <c r="P14" s="36"/>
      <c r="Q14" s="37"/>
      <c r="R14" s="37"/>
      <c r="S14" s="37"/>
      <c r="T14" s="37"/>
    </row>
    <row r="15" spans="1:20" ht="13.5">
      <c r="A15" s="30" t="s">
        <v>269</v>
      </c>
      <c r="B15" s="31">
        <v>12110</v>
      </c>
      <c r="C15" s="32">
        <v>959</v>
      </c>
      <c r="D15" s="33">
        <v>957</v>
      </c>
      <c r="E15" s="34">
        <v>676</v>
      </c>
      <c r="F15" s="34">
        <v>617</v>
      </c>
      <c r="G15" s="34">
        <v>59</v>
      </c>
      <c r="H15" s="34"/>
      <c r="I15" s="35">
        <v>165</v>
      </c>
      <c r="J15" s="35">
        <v>117</v>
      </c>
      <c r="K15" s="35">
        <v>48</v>
      </c>
      <c r="L15" s="35"/>
      <c r="M15" s="36">
        <v>116</v>
      </c>
      <c r="N15" s="36">
        <v>95</v>
      </c>
      <c r="O15" s="36">
        <v>21</v>
      </c>
      <c r="P15" s="36"/>
      <c r="Q15" s="37"/>
      <c r="R15" s="37"/>
      <c r="S15" s="37"/>
      <c r="T15" s="37"/>
    </row>
    <row r="16" spans="1:20" ht="13.5">
      <c r="A16" s="30" t="s">
        <v>270</v>
      </c>
      <c r="B16" s="31">
        <v>15398</v>
      </c>
      <c r="C16" s="32">
        <v>1048</v>
      </c>
      <c r="D16" s="33">
        <v>1047</v>
      </c>
      <c r="E16" s="34">
        <v>765</v>
      </c>
      <c r="F16" s="34">
        <v>707</v>
      </c>
      <c r="G16" s="34">
        <v>58</v>
      </c>
      <c r="H16" s="34"/>
      <c r="I16" s="35">
        <v>162</v>
      </c>
      <c r="J16" s="35">
        <v>104</v>
      </c>
      <c r="K16" s="35">
        <v>58</v>
      </c>
      <c r="L16" s="35"/>
      <c r="M16" s="36">
        <v>120</v>
      </c>
      <c r="N16" s="36">
        <v>100</v>
      </c>
      <c r="O16" s="36">
        <v>20</v>
      </c>
      <c r="P16" s="36"/>
      <c r="Q16" s="37"/>
      <c r="R16" s="37"/>
      <c r="S16" s="37"/>
      <c r="T16" s="37"/>
    </row>
    <row r="17" spans="1:20" ht="13.5">
      <c r="A17" s="30" t="s">
        <v>271</v>
      </c>
      <c r="B17" s="31">
        <v>15147</v>
      </c>
      <c r="C17" s="32">
        <v>1404</v>
      </c>
      <c r="D17" s="33">
        <v>1403</v>
      </c>
      <c r="E17" s="34">
        <v>1099</v>
      </c>
      <c r="F17" s="34">
        <v>1008</v>
      </c>
      <c r="G17" s="34">
        <v>91</v>
      </c>
      <c r="H17" s="34"/>
      <c r="I17" s="35">
        <v>152</v>
      </c>
      <c r="J17" s="35">
        <v>98</v>
      </c>
      <c r="K17" s="35">
        <v>54</v>
      </c>
      <c r="L17" s="35"/>
      <c r="M17" s="36">
        <v>152</v>
      </c>
      <c r="N17" s="36">
        <v>139</v>
      </c>
      <c r="O17" s="36">
        <v>13</v>
      </c>
      <c r="P17" s="36"/>
      <c r="Q17" s="37"/>
      <c r="R17" s="37"/>
      <c r="S17" s="37"/>
      <c r="T17" s="37" t="s">
        <v>273</v>
      </c>
    </row>
    <row r="18" spans="1:20" ht="13.5">
      <c r="A18" s="30" t="s">
        <v>272</v>
      </c>
      <c r="B18" s="31">
        <v>14421</v>
      </c>
      <c r="C18" s="32">
        <v>1935</v>
      </c>
      <c r="D18" s="33">
        <v>1935</v>
      </c>
      <c r="E18" s="34">
        <v>1621</v>
      </c>
      <c r="F18" s="34">
        <v>1509</v>
      </c>
      <c r="G18" s="34">
        <v>112</v>
      </c>
      <c r="H18" s="34"/>
      <c r="I18" s="35">
        <v>144</v>
      </c>
      <c r="J18" s="35">
        <v>78</v>
      </c>
      <c r="K18" s="35">
        <v>66</v>
      </c>
      <c r="L18" s="35"/>
      <c r="M18" s="36">
        <v>170</v>
      </c>
      <c r="N18" s="36">
        <v>149</v>
      </c>
      <c r="O18" s="36">
        <v>21</v>
      </c>
      <c r="P18" s="36"/>
      <c r="Q18" s="37"/>
      <c r="R18" s="37"/>
      <c r="S18" s="37"/>
      <c r="T18" s="37"/>
    </row>
  </sheetData>
  <sheetProtection/>
  <mergeCells count="25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259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247</v>
      </c>
      <c r="B7" s="31">
        <v>14837</v>
      </c>
      <c r="C7" s="32">
        <v>856</v>
      </c>
      <c r="D7" s="33">
        <v>856</v>
      </c>
      <c r="E7" s="34">
        <v>570</v>
      </c>
      <c r="F7" s="34">
        <v>493</v>
      </c>
      <c r="G7" s="34">
        <v>77</v>
      </c>
      <c r="H7" s="34"/>
      <c r="I7" s="35">
        <v>138</v>
      </c>
      <c r="J7" s="35">
        <v>58</v>
      </c>
      <c r="K7" s="35">
        <v>80</v>
      </c>
      <c r="L7" s="35"/>
      <c r="M7" s="36">
        <v>148</v>
      </c>
      <c r="N7" s="36">
        <v>127</v>
      </c>
      <c r="O7" s="36">
        <v>21</v>
      </c>
      <c r="P7" s="36"/>
      <c r="Q7" s="37">
        <v>0</v>
      </c>
      <c r="R7" s="37"/>
      <c r="S7" s="37"/>
      <c r="T7" s="37"/>
    </row>
    <row r="8" spans="1:20" ht="13.5">
      <c r="A8" s="30" t="s">
        <v>248</v>
      </c>
      <c r="B8" s="31">
        <v>13088</v>
      </c>
      <c r="C8" s="32">
        <v>960</v>
      </c>
      <c r="D8" s="33">
        <v>959</v>
      </c>
      <c r="E8" s="34">
        <v>620</v>
      </c>
      <c r="F8" s="34">
        <v>535</v>
      </c>
      <c r="G8" s="34">
        <v>85</v>
      </c>
      <c r="H8" s="34"/>
      <c r="I8" s="35">
        <v>183</v>
      </c>
      <c r="J8" s="35">
        <v>95</v>
      </c>
      <c r="K8" s="35">
        <v>88</v>
      </c>
      <c r="L8" s="35"/>
      <c r="M8" s="36">
        <v>156</v>
      </c>
      <c r="N8" s="36">
        <v>128</v>
      </c>
      <c r="O8" s="36">
        <v>28</v>
      </c>
      <c r="P8" s="36"/>
      <c r="Q8" s="37">
        <v>0</v>
      </c>
      <c r="R8" s="37"/>
      <c r="S8" s="37"/>
      <c r="T8" s="37"/>
    </row>
    <row r="9" spans="1:20" ht="13.5">
      <c r="A9" s="30" t="s">
        <v>249</v>
      </c>
      <c r="B9" s="31">
        <v>14955</v>
      </c>
      <c r="C9" s="32">
        <v>1038</v>
      </c>
      <c r="D9" s="33">
        <v>1038</v>
      </c>
      <c r="E9" s="34">
        <v>668</v>
      </c>
      <c r="F9" s="34">
        <v>585</v>
      </c>
      <c r="G9" s="34">
        <v>83</v>
      </c>
      <c r="H9" s="34"/>
      <c r="I9" s="35">
        <v>205</v>
      </c>
      <c r="J9" s="35">
        <v>78</v>
      </c>
      <c r="K9" s="35">
        <v>127</v>
      </c>
      <c r="L9" s="35"/>
      <c r="M9" s="36">
        <v>165</v>
      </c>
      <c r="N9" s="36">
        <v>147</v>
      </c>
      <c r="O9" s="36">
        <v>18</v>
      </c>
      <c r="P9" s="36"/>
      <c r="Q9" s="37">
        <v>0</v>
      </c>
      <c r="R9" s="37"/>
      <c r="S9" s="37"/>
      <c r="T9" s="37"/>
    </row>
    <row r="10" spans="1:20" ht="13.5">
      <c r="A10" s="30" t="s">
        <v>250</v>
      </c>
      <c r="B10" s="31">
        <v>13817</v>
      </c>
      <c r="C10" s="32">
        <v>1140</v>
      </c>
      <c r="D10" s="33">
        <v>1138</v>
      </c>
      <c r="E10" s="34">
        <v>778</v>
      </c>
      <c r="F10" s="34">
        <v>693</v>
      </c>
      <c r="G10" s="34">
        <v>85</v>
      </c>
      <c r="H10" s="34"/>
      <c r="I10" s="35">
        <v>175</v>
      </c>
      <c r="J10" s="35">
        <v>80</v>
      </c>
      <c r="K10" s="35">
        <v>95</v>
      </c>
      <c r="L10" s="35"/>
      <c r="M10" s="36">
        <v>185</v>
      </c>
      <c r="N10" s="36">
        <v>161</v>
      </c>
      <c r="O10" s="36">
        <v>24</v>
      </c>
      <c r="P10" s="36"/>
      <c r="Q10" s="37">
        <v>0</v>
      </c>
      <c r="R10" s="37"/>
      <c r="S10" s="37"/>
      <c r="T10" s="37"/>
    </row>
    <row r="11" spans="1:20" ht="13.5">
      <c r="A11" s="30" t="s">
        <v>251</v>
      </c>
      <c r="B11" s="31">
        <v>13563</v>
      </c>
      <c r="C11" s="32">
        <v>988</v>
      </c>
      <c r="D11" s="33">
        <v>987</v>
      </c>
      <c r="E11" s="34">
        <v>647</v>
      </c>
      <c r="F11" s="34">
        <v>563</v>
      </c>
      <c r="G11" s="34">
        <v>84</v>
      </c>
      <c r="H11" s="34"/>
      <c r="I11" s="35">
        <v>184</v>
      </c>
      <c r="J11" s="35">
        <v>61</v>
      </c>
      <c r="K11" s="35">
        <v>121</v>
      </c>
      <c r="L11" s="35">
        <v>2</v>
      </c>
      <c r="M11" s="36">
        <v>156</v>
      </c>
      <c r="N11" s="36">
        <v>139</v>
      </c>
      <c r="O11" s="36">
        <v>17</v>
      </c>
      <c r="P11" s="36"/>
      <c r="Q11" s="37">
        <v>0</v>
      </c>
      <c r="R11" s="37"/>
      <c r="S11" s="37"/>
      <c r="T11" s="37"/>
    </row>
    <row r="12" spans="1:20" ht="13.5">
      <c r="A12" s="30" t="s">
        <v>252</v>
      </c>
      <c r="B12" s="31">
        <v>13672</v>
      </c>
      <c r="C12" s="32">
        <v>1065</v>
      </c>
      <c r="D12" s="33">
        <v>1063</v>
      </c>
      <c r="E12" s="34">
        <v>792</v>
      </c>
      <c r="F12" s="34">
        <v>710</v>
      </c>
      <c r="G12" s="34">
        <v>82</v>
      </c>
      <c r="H12" s="34"/>
      <c r="I12" s="35">
        <v>142</v>
      </c>
      <c r="J12" s="35">
        <v>68</v>
      </c>
      <c r="K12" s="35">
        <v>74</v>
      </c>
      <c r="L12" s="35"/>
      <c r="M12" s="36">
        <v>129</v>
      </c>
      <c r="N12" s="36">
        <v>119</v>
      </c>
      <c r="O12" s="36">
        <v>10</v>
      </c>
      <c r="P12" s="36"/>
      <c r="Q12" s="37">
        <v>0</v>
      </c>
      <c r="R12" s="37"/>
      <c r="S12" s="37"/>
      <c r="T12" s="37"/>
    </row>
    <row r="13" spans="1:20" ht="13.5">
      <c r="A13" s="30" t="s">
        <v>253</v>
      </c>
      <c r="B13" s="31">
        <v>12117</v>
      </c>
      <c r="C13" s="32">
        <v>1152</v>
      </c>
      <c r="D13" s="33">
        <v>1151</v>
      </c>
      <c r="E13" s="34">
        <v>870</v>
      </c>
      <c r="F13" s="34">
        <v>766</v>
      </c>
      <c r="G13" s="34">
        <v>104</v>
      </c>
      <c r="H13" s="34"/>
      <c r="I13" s="35">
        <v>141</v>
      </c>
      <c r="J13" s="35">
        <v>67</v>
      </c>
      <c r="K13" s="35">
        <v>74</v>
      </c>
      <c r="L13" s="35"/>
      <c r="M13" s="36">
        <v>138</v>
      </c>
      <c r="N13" s="36">
        <v>125</v>
      </c>
      <c r="O13" s="36">
        <v>13</v>
      </c>
      <c r="P13" s="36"/>
      <c r="Q13" s="37">
        <v>2</v>
      </c>
      <c r="R13" s="37">
        <v>1</v>
      </c>
      <c r="S13" s="37">
        <v>1</v>
      </c>
      <c r="T13" s="37"/>
    </row>
    <row r="14" spans="1:20" ht="13.5">
      <c r="A14" s="30" t="s">
        <v>254</v>
      </c>
      <c r="B14" s="31">
        <v>13217</v>
      </c>
      <c r="C14" s="32">
        <v>969</v>
      </c>
      <c r="D14" s="33">
        <v>969</v>
      </c>
      <c r="E14" s="34">
        <v>680</v>
      </c>
      <c r="F14" s="34">
        <v>606</v>
      </c>
      <c r="G14" s="34">
        <v>74</v>
      </c>
      <c r="H14" s="34"/>
      <c r="I14" s="35">
        <v>139</v>
      </c>
      <c r="J14" s="35">
        <v>80</v>
      </c>
      <c r="K14" s="35">
        <v>59</v>
      </c>
      <c r="L14" s="35"/>
      <c r="M14" s="36">
        <v>150</v>
      </c>
      <c r="N14" s="36">
        <v>138</v>
      </c>
      <c r="O14" s="36">
        <v>12</v>
      </c>
      <c r="P14" s="36"/>
      <c r="Q14" s="37">
        <v>0</v>
      </c>
      <c r="R14" s="37"/>
      <c r="S14" s="37"/>
      <c r="T14" s="37"/>
    </row>
    <row r="15" spans="1:20" ht="13.5">
      <c r="A15" s="30" t="s">
        <v>255</v>
      </c>
      <c r="B15" s="31">
        <v>14169</v>
      </c>
      <c r="C15" s="32">
        <v>897</v>
      </c>
      <c r="D15" s="33">
        <v>896</v>
      </c>
      <c r="E15" s="34">
        <v>648</v>
      </c>
      <c r="F15" s="34">
        <v>580</v>
      </c>
      <c r="G15" s="34">
        <v>68</v>
      </c>
      <c r="H15" s="34"/>
      <c r="I15" s="35">
        <v>112</v>
      </c>
      <c r="J15" s="35">
        <v>60</v>
      </c>
      <c r="K15" s="35">
        <v>52</v>
      </c>
      <c r="L15" s="35"/>
      <c r="M15" s="36">
        <v>136</v>
      </c>
      <c r="N15" s="36">
        <v>119</v>
      </c>
      <c r="O15" s="36">
        <v>17</v>
      </c>
      <c r="P15" s="36"/>
      <c r="Q15" s="37">
        <v>0</v>
      </c>
      <c r="R15" s="37"/>
      <c r="S15" s="37"/>
      <c r="T15" s="37"/>
    </row>
    <row r="16" spans="1:20" ht="13.5">
      <c r="A16" s="30" t="s">
        <v>256</v>
      </c>
      <c r="B16" s="31">
        <v>15134</v>
      </c>
      <c r="C16" s="32">
        <v>1090</v>
      </c>
      <c r="D16" s="33">
        <v>1084</v>
      </c>
      <c r="E16" s="34">
        <v>769</v>
      </c>
      <c r="F16" s="34">
        <v>692</v>
      </c>
      <c r="G16" s="34">
        <v>77</v>
      </c>
      <c r="H16" s="34"/>
      <c r="I16" s="35">
        <v>143</v>
      </c>
      <c r="J16" s="35">
        <v>76</v>
      </c>
      <c r="K16" s="35">
        <v>67</v>
      </c>
      <c r="L16" s="35"/>
      <c r="M16" s="36">
        <v>172</v>
      </c>
      <c r="N16" s="36">
        <v>157</v>
      </c>
      <c r="O16" s="36">
        <v>15</v>
      </c>
      <c r="P16" s="36"/>
      <c r="Q16" s="37">
        <v>0</v>
      </c>
      <c r="R16" s="37"/>
      <c r="S16" s="37"/>
      <c r="T16" s="37"/>
    </row>
    <row r="17" spans="1:20" ht="13.5">
      <c r="A17" s="30" t="s">
        <v>257</v>
      </c>
      <c r="B17" s="31">
        <v>14909</v>
      </c>
      <c r="C17" s="32">
        <v>1471</v>
      </c>
      <c r="D17" s="33">
        <v>1471</v>
      </c>
      <c r="E17" s="34">
        <v>1139</v>
      </c>
      <c r="F17" s="34">
        <v>1033</v>
      </c>
      <c r="G17" s="34">
        <v>106</v>
      </c>
      <c r="H17" s="34"/>
      <c r="I17" s="35">
        <v>151</v>
      </c>
      <c r="J17" s="35">
        <v>78</v>
      </c>
      <c r="K17" s="35">
        <v>73</v>
      </c>
      <c r="L17" s="35"/>
      <c r="M17" s="36">
        <v>180</v>
      </c>
      <c r="N17" s="36">
        <v>159</v>
      </c>
      <c r="O17" s="36">
        <v>21</v>
      </c>
      <c r="P17" s="36"/>
      <c r="Q17" s="37">
        <v>1</v>
      </c>
      <c r="R17" s="37">
        <v>1</v>
      </c>
      <c r="S17" s="37"/>
      <c r="T17" s="37"/>
    </row>
    <row r="18" spans="1:20" ht="13.5">
      <c r="A18" s="30" t="s">
        <v>258</v>
      </c>
      <c r="B18" s="31">
        <v>15128</v>
      </c>
      <c r="C18" s="32">
        <v>1829</v>
      </c>
      <c r="D18" s="33">
        <v>1828</v>
      </c>
      <c r="E18" s="34">
        <v>1518</v>
      </c>
      <c r="F18" s="34">
        <v>1394</v>
      </c>
      <c r="G18" s="34">
        <v>124</v>
      </c>
      <c r="H18" s="34"/>
      <c r="I18" s="35">
        <v>122</v>
      </c>
      <c r="J18" s="35">
        <v>72</v>
      </c>
      <c r="K18" s="35">
        <v>50</v>
      </c>
      <c r="L18" s="35"/>
      <c r="M18" s="36">
        <v>187</v>
      </c>
      <c r="N18" s="36">
        <v>166</v>
      </c>
      <c r="O18" s="36">
        <v>21</v>
      </c>
      <c r="P18" s="36"/>
      <c r="Q18" s="37">
        <v>1</v>
      </c>
      <c r="R18" s="37">
        <v>1</v>
      </c>
      <c r="S18" s="37"/>
      <c r="T18" s="37"/>
    </row>
  </sheetData>
  <sheetProtection/>
  <mergeCells count="25">
    <mergeCell ref="A3:A6"/>
    <mergeCell ref="B3:B6"/>
    <mergeCell ref="C3:C6"/>
    <mergeCell ref="D3:T3"/>
    <mergeCell ref="D4:D6"/>
    <mergeCell ref="E4:H4"/>
    <mergeCell ref="I4:L4"/>
    <mergeCell ref="M4:P4"/>
    <mergeCell ref="Q4:T4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L5:L6"/>
    <mergeCell ref="M5:M6"/>
    <mergeCell ref="N5:N6"/>
    <mergeCell ref="O5:O6"/>
    <mergeCell ref="P5:P6"/>
    <mergeCell ref="Q5:Q6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selection activeCell="A3" sqref="A3:A6"/>
    </sheetView>
  </sheetViews>
  <sheetFormatPr defaultColWidth="9.00390625" defaultRowHeight="13.5"/>
  <cols>
    <col min="1" max="1" width="11.75390625" style="28" customWidth="1"/>
    <col min="2" max="2" width="9.375" style="28" customWidth="1"/>
    <col min="3" max="5" width="7.50390625" style="28" customWidth="1"/>
    <col min="6" max="8" width="5.375" style="28" customWidth="1"/>
    <col min="9" max="9" width="7.50390625" style="28" customWidth="1"/>
    <col min="10" max="12" width="5.375" style="28" customWidth="1"/>
    <col min="13" max="13" width="7.125" style="28" customWidth="1"/>
    <col min="14" max="16" width="5.375" style="28" customWidth="1"/>
    <col min="17" max="17" width="7.625" style="28" customWidth="1"/>
    <col min="18" max="20" width="5.375" style="28" customWidth="1"/>
    <col min="21" max="16384" width="9.00390625" style="28" customWidth="1"/>
  </cols>
  <sheetData>
    <row r="1" spans="1:11" ht="18.75">
      <c r="A1" s="27" t="s">
        <v>0</v>
      </c>
      <c r="F1" s="29" t="s">
        <v>240</v>
      </c>
      <c r="K1" s="28" t="s">
        <v>242</v>
      </c>
    </row>
    <row r="3" spans="1:20" ht="13.5">
      <c r="A3" s="53" t="s">
        <v>239</v>
      </c>
      <c r="B3" s="56" t="s">
        <v>82</v>
      </c>
      <c r="C3" s="57" t="s">
        <v>224</v>
      </c>
      <c r="D3" s="58" t="s">
        <v>244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3.5">
      <c r="A4" s="54"/>
      <c r="B4" s="56"/>
      <c r="C4" s="57"/>
      <c r="D4" s="59" t="s">
        <v>5</v>
      </c>
      <c r="E4" s="60" t="s">
        <v>225</v>
      </c>
      <c r="F4" s="60"/>
      <c r="G4" s="60"/>
      <c r="H4" s="60"/>
      <c r="I4" s="61" t="s">
        <v>226</v>
      </c>
      <c r="J4" s="61"/>
      <c r="K4" s="61"/>
      <c r="L4" s="61"/>
      <c r="M4" s="62" t="s">
        <v>243</v>
      </c>
      <c r="N4" s="62"/>
      <c r="O4" s="62"/>
      <c r="P4" s="62"/>
      <c r="Q4" s="63" t="s">
        <v>227</v>
      </c>
      <c r="R4" s="63"/>
      <c r="S4" s="63"/>
      <c r="T4" s="63"/>
    </row>
    <row r="5" spans="1:20" ht="13.5">
      <c r="A5" s="54"/>
      <c r="B5" s="56"/>
      <c r="C5" s="57"/>
      <c r="D5" s="59"/>
      <c r="E5" s="60" t="s">
        <v>246</v>
      </c>
      <c r="F5" s="60" t="s">
        <v>89</v>
      </c>
      <c r="G5" s="60" t="s">
        <v>245</v>
      </c>
      <c r="H5" s="60" t="s">
        <v>91</v>
      </c>
      <c r="I5" s="61" t="s">
        <v>246</v>
      </c>
      <c r="J5" s="61" t="s">
        <v>10</v>
      </c>
      <c r="K5" s="61" t="s">
        <v>245</v>
      </c>
      <c r="L5" s="61" t="s">
        <v>12</v>
      </c>
      <c r="M5" s="62" t="s">
        <v>246</v>
      </c>
      <c r="N5" s="62" t="s">
        <v>10</v>
      </c>
      <c r="O5" s="62" t="s">
        <v>245</v>
      </c>
      <c r="P5" s="62" t="s">
        <v>12</v>
      </c>
      <c r="Q5" s="63" t="s">
        <v>246</v>
      </c>
      <c r="R5" s="63" t="s">
        <v>10</v>
      </c>
      <c r="S5" s="63" t="s">
        <v>245</v>
      </c>
      <c r="T5" s="63" t="s">
        <v>12</v>
      </c>
    </row>
    <row r="6" spans="1:20" ht="13.5">
      <c r="A6" s="55"/>
      <c r="B6" s="56"/>
      <c r="C6" s="57"/>
      <c r="D6" s="59"/>
      <c r="E6" s="60"/>
      <c r="F6" s="60"/>
      <c r="G6" s="60"/>
      <c r="H6" s="60"/>
      <c r="I6" s="61"/>
      <c r="J6" s="61"/>
      <c r="K6" s="61"/>
      <c r="L6" s="61"/>
      <c r="M6" s="62"/>
      <c r="N6" s="62"/>
      <c r="O6" s="62"/>
      <c r="P6" s="62"/>
      <c r="Q6" s="63"/>
      <c r="R6" s="63"/>
      <c r="S6" s="63"/>
      <c r="T6" s="63"/>
    </row>
    <row r="7" spans="1:20" ht="13.5">
      <c r="A7" s="30" t="s">
        <v>241</v>
      </c>
      <c r="B7" s="31">
        <v>13917</v>
      </c>
      <c r="C7" s="32">
        <v>869</v>
      </c>
      <c r="D7" s="33">
        <v>869</v>
      </c>
      <c r="E7" s="34">
        <v>571</v>
      </c>
      <c r="F7" s="34">
        <v>494</v>
      </c>
      <c r="G7" s="34">
        <v>77</v>
      </c>
      <c r="H7" s="34"/>
      <c r="I7" s="35">
        <v>113</v>
      </c>
      <c r="J7" s="35">
        <v>45</v>
      </c>
      <c r="K7" s="35">
        <v>68</v>
      </c>
      <c r="L7" s="35"/>
      <c r="M7" s="36">
        <v>179</v>
      </c>
      <c r="N7" s="36">
        <v>157</v>
      </c>
      <c r="O7" s="36">
        <v>22</v>
      </c>
      <c r="P7" s="36"/>
      <c r="Q7" s="37">
        <v>6</v>
      </c>
      <c r="R7" s="37"/>
      <c r="S7" s="37">
        <v>6</v>
      </c>
      <c r="T7" s="37"/>
    </row>
    <row r="8" spans="1:20" ht="13.5">
      <c r="A8" s="30" t="s">
        <v>228</v>
      </c>
      <c r="B8" s="31">
        <v>13173</v>
      </c>
      <c r="C8" s="32">
        <v>924</v>
      </c>
      <c r="D8" s="33">
        <v>923</v>
      </c>
      <c r="E8" s="34">
        <v>621</v>
      </c>
      <c r="F8" s="34">
        <v>543</v>
      </c>
      <c r="G8" s="34">
        <v>78</v>
      </c>
      <c r="H8" s="34"/>
      <c r="I8" s="35">
        <v>100</v>
      </c>
      <c r="J8" s="35">
        <v>24</v>
      </c>
      <c r="K8" s="35">
        <v>76</v>
      </c>
      <c r="L8" s="35"/>
      <c r="M8" s="36">
        <v>201</v>
      </c>
      <c r="N8" s="36">
        <v>179</v>
      </c>
      <c r="O8" s="36">
        <v>22</v>
      </c>
      <c r="P8" s="36"/>
      <c r="Q8" s="37">
        <v>1</v>
      </c>
      <c r="R8" s="37"/>
      <c r="S8" s="37">
        <v>1</v>
      </c>
      <c r="T8" s="37"/>
    </row>
    <row r="9" spans="1:20" ht="13.5">
      <c r="A9" s="30" t="s">
        <v>229</v>
      </c>
      <c r="B9" s="31">
        <v>14702</v>
      </c>
      <c r="C9" s="32">
        <v>1104</v>
      </c>
      <c r="D9" s="33">
        <v>1104</v>
      </c>
      <c r="E9" s="34">
        <v>772</v>
      </c>
      <c r="F9" s="34">
        <v>697</v>
      </c>
      <c r="G9" s="34">
        <v>75</v>
      </c>
      <c r="H9" s="34"/>
      <c r="I9" s="35">
        <v>127</v>
      </c>
      <c r="J9" s="35">
        <v>36</v>
      </c>
      <c r="K9" s="35">
        <v>91</v>
      </c>
      <c r="L9" s="35"/>
      <c r="M9" s="36">
        <v>204</v>
      </c>
      <c r="N9" s="36">
        <v>170</v>
      </c>
      <c r="O9" s="36">
        <v>34</v>
      </c>
      <c r="P9" s="36"/>
      <c r="Q9" s="37">
        <v>1</v>
      </c>
      <c r="R9" s="37">
        <v>1</v>
      </c>
      <c r="S9" s="37"/>
      <c r="T9" s="37"/>
    </row>
    <row r="10" spans="1:20" ht="13.5">
      <c r="A10" s="30" t="s">
        <v>230</v>
      </c>
      <c r="B10" s="31">
        <v>14635</v>
      </c>
      <c r="C10" s="32">
        <v>1243</v>
      </c>
      <c r="D10" s="33">
        <v>1243</v>
      </c>
      <c r="E10" s="34">
        <v>859</v>
      </c>
      <c r="F10" s="34">
        <v>767</v>
      </c>
      <c r="G10" s="34">
        <v>91</v>
      </c>
      <c r="H10" s="34">
        <v>1</v>
      </c>
      <c r="I10" s="35">
        <v>138</v>
      </c>
      <c r="J10" s="35">
        <v>43</v>
      </c>
      <c r="K10" s="35">
        <v>95</v>
      </c>
      <c r="L10" s="35"/>
      <c r="M10" s="36">
        <v>246</v>
      </c>
      <c r="N10" s="36">
        <v>222</v>
      </c>
      <c r="O10" s="36">
        <v>24</v>
      </c>
      <c r="P10" s="36"/>
      <c r="Q10" s="37"/>
      <c r="R10" s="37"/>
      <c r="S10" s="37"/>
      <c r="T10" s="37"/>
    </row>
    <row r="11" spans="1:20" ht="13.5">
      <c r="A11" s="30" t="s">
        <v>231</v>
      </c>
      <c r="B11" s="31">
        <v>13094</v>
      </c>
      <c r="C11" s="32">
        <v>880</v>
      </c>
      <c r="D11" s="33">
        <v>880</v>
      </c>
      <c r="E11" s="34">
        <v>596</v>
      </c>
      <c r="F11" s="34">
        <v>513</v>
      </c>
      <c r="G11" s="34">
        <v>83</v>
      </c>
      <c r="H11" s="34"/>
      <c r="I11" s="35">
        <v>100</v>
      </c>
      <c r="J11" s="35">
        <v>21</v>
      </c>
      <c r="K11" s="35">
        <v>79</v>
      </c>
      <c r="L11" s="35"/>
      <c r="M11" s="36">
        <v>184</v>
      </c>
      <c r="N11" s="36">
        <v>152</v>
      </c>
      <c r="O11" s="36">
        <v>32</v>
      </c>
      <c r="P11" s="36"/>
      <c r="Q11" s="37"/>
      <c r="R11" s="37"/>
      <c r="S11" s="37"/>
      <c r="T11" s="37"/>
    </row>
    <row r="12" spans="1:20" ht="13.5">
      <c r="A12" s="30" t="s">
        <v>232</v>
      </c>
      <c r="B12" s="31">
        <v>14187</v>
      </c>
      <c r="C12" s="32">
        <v>1024</v>
      </c>
      <c r="D12" s="33">
        <v>1023</v>
      </c>
      <c r="E12" s="34">
        <v>702</v>
      </c>
      <c r="F12" s="34">
        <v>628</v>
      </c>
      <c r="G12" s="34">
        <v>73</v>
      </c>
      <c r="H12" s="34">
        <v>1</v>
      </c>
      <c r="I12" s="35">
        <v>121</v>
      </c>
      <c r="J12" s="35">
        <v>29</v>
      </c>
      <c r="K12" s="35">
        <v>92</v>
      </c>
      <c r="L12" s="35"/>
      <c r="M12" s="36">
        <v>200</v>
      </c>
      <c r="N12" s="36">
        <v>180</v>
      </c>
      <c r="O12" s="36">
        <v>20</v>
      </c>
      <c r="P12" s="36"/>
      <c r="Q12" s="37"/>
      <c r="R12" s="37"/>
      <c r="S12" s="37"/>
      <c r="T12" s="37"/>
    </row>
    <row r="13" spans="1:20" ht="13.5">
      <c r="A13" s="30" t="s">
        <v>233</v>
      </c>
      <c r="B13" s="31">
        <v>14636</v>
      </c>
      <c r="C13" s="32">
        <v>1233</v>
      </c>
      <c r="D13" s="33">
        <v>1233</v>
      </c>
      <c r="E13" s="34">
        <v>876</v>
      </c>
      <c r="F13" s="34">
        <v>793</v>
      </c>
      <c r="G13" s="34">
        <v>82</v>
      </c>
      <c r="H13" s="34">
        <v>1</v>
      </c>
      <c r="I13" s="35">
        <v>131</v>
      </c>
      <c r="J13" s="35">
        <v>56</v>
      </c>
      <c r="K13" s="35">
        <v>74</v>
      </c>
      <c r="L13" s="35">
        <v>1</v>
      </c>
      <c r="M13" s="36">
        <v>226</v>
      </c>
      <c r="N13" s="36">
        <v>188</v>
      </c>
      <c r="O13" s="36">
        <v>38</v>
      </c>
      <c r="P13" s="36"/>
      <c r="Q13" s="37"/>
      <c r="R13" s="37"/>
      <c r="S13" s="37"/>
      <c r="T13" s="37"/>
    </row>
    <row r="14" spans="1:20" ht="13.5">
      <c r="A14" s="30" t="s">
        <v>234</v>
      </c>
      <c r="B14" s="31">
        <v>12896</v>
      </c>
      <c r="C14" s="32">
        <v>1061</v>
      </c>
      <c r="D14" s="33">
        <v>1061</v>
      </c>
      <c r="E14" s="34">
        <v>694</v>
      </c>
      <c r="F14" s="34">
        <v>617</v>
      </c>
      <c r="G14" s="34">
        <v>77</v>
      </c>
      <c r="H14" s="34"/>
      <c r="I14" s="35">
        <v>157</v>
      </c>
      <c r="J14" s="35">
        <v>64</v>
      </c>
      <c r="K14" s="35">
        <v>93</v>
      </c>
      <c r="L14" s="35"/>
      <c r="M14" s="36">
        <v>210</v>
      </c>
      <c r="N14" s="36">
        <v>187</v>
      </c>
      <c r="O14" s="36">
        <v>23</v>
      </c>
      <c r="P14" s="36"/>
      <c r="Q14" s="37"/>
      <c r="R14" s="37"/>
      <c r="S14" s="37"/>
      <c r="T14" s="37"/>
    </row>
    <row r="15" spans="1:20" ht="13.5">
      <c r="A15" s="30" t="s">
        <v>235</v>
      </c>
      <c r="B15" s="31">
        <v>13527</v>
      </c>
      <c r="C15" s="32">
        <v>1061</v>
      </c>
      <c r="D15" s="33">
        <v>1060</v>
      </c>
      <c r="E15" s="34">
        <v>686</v>
      </c>
      <c r="F15" s="34">
        <v>626</v>
      </c>
      <c r="G15" s="34">
        <v>60</v>
      </c>
      <c r="H15" s="34"/>
      <c r="I15" s="35">
        <v>163</v>
      </c>
      <c r="J15" s="35">
        <v>65</v>
      </c>
      <c r="K15" s="35">
        <v>98</v>
      </c>
      <c r="L15" s="35"/>
      <c r="M15" s="36">
        <v>211</v>
      </c>
      <c r="N15" s="36">
        <v>186</v>
      </c>
      <c r="O15" s="36">
        <v>25</v>
      </c>
      <c r="P15" s="36"/>
      <c r="Q15" s="37"/>
      <c r="R15" s="37"/>
      <c r="S15" s="37"/>
      <c r="T15" s="37"/>
    </row>
    <row r="16" spans="1:20" ht="13.5">
      <c r="A16" s="30" t="s">
        <v>236</v>
      </c>
      <c r="B16" s="31">
        <v>15201</v>
      </c>
      <c r="C16" s="32">
        <v>1200</v>
      </c>
      <c r="D16" s="33">
        <v>1200</v>
      </c>
      <c r="E16" s="34">
        <v>806</v>
      </c>
      <c r="F16" s="34">
        <v>734</v>
      </c>
      <c r="G16" s="34">
        <v>72</v>
      </c>
      <c r="H16" s="34"/>
      <c r="I16" s="35">
        <v>183</v>
      </c>
      <c r="J16" s="35">
        <v>72</v>
      </c>
      <c r="K16" s="35">
        <v>111</v>
      </c>
      <c r="L16" s="35"/>
      <c r="M16" s="36">
        <v>209</v>
      </c>
      <c r="N16" s="36">
        <v>192</v>
      </c>
      <c r="O16" s="36">
        <v>17</v>
      </c>
      <c r="P16" s="36"/>
      <c r="Q16" s="37">
        <v>2</v>
      </c>
      <c r="R16" s="37">
        <v>2</v>
      </c>
      <c r="S16" s="37"/>
      <c r="T16" s="37"/>
    </row>
    <row r="17" spans="1:20" ht="13.5">
      <c r="A17" s="30" t="s">
        <v>237</v>
      </c>
      <c r="B17" s="31">
        <v>16212</v>
      </c>
      <c r="C17" s="32">
        <v>1566</v>
      </c>
      <c r="D17" s="33">
        <v>1566</v>
      </c>
      <c r="E17" s="34">
        <v>1115</v>
      </c>
      <c r="F17" s="34">
        <v>1008</v>
      </c>
      <c r="G17" s="34">
        <v>106</v>
      </c>
      <c r="H17" s="34">
        <v>1</v>
      </c>
      <c r="I17" s="35">
        <v>179</v>
      </c>
      <c r="J17" s="35">
        <v>70</v>
      </c>
      <c r="K17" s="35">
        <v>109</v>
      </c>
      <c r="L17" s="35"/>
      <c r="M17" s="36">
        <v>271</v>
      </c>
      <c r="N17" s="36">
        <v>239</v>
      </c>
      <c r="O17" s="36">
        <v>32</v>
      </c>
      <c r="P17" s="36"/>
      <c r="Q17" s="37">
        <v>1</v>
      </c>
      <c r="R17" s="37">
        <v>1</v>
      </c>
      <c r="S17" s="37"/>
      <c r="T17" s="37"/>
    </row>
    <row r="18" spans="1:20" ht="13.5">
      <c r="A18" s="30" t="s">
        <v>238</v>
      </c>
      <c r="B18" s="31">
        <v>15676</v>
      </c>
      <c r="C18" s="32">
        <v>2125</v>
      </c>
      <c r="D18" s="33">
        <v>2125</v>
      </c>
      <c r="E18" s="34">
        <v>1712</v>
      </c>
      <c r="F18" s="34">
        <v>1546</v>
      </c>
      <c r="G18" s="34">
        <v>165</v>
      </c>
      <c r="H18" s="34">
        <v>1</v>
      </c>
      <c r="I18" s="35">
        <v>141</v>
      </c>
      <c r="J18" s="35">
        <v>53</v>
      </c>
      <c r="K18" s="35">
        <v>88</v>
      </c>
      <c r="L18" s="35"/>
      <c r="M18" s="36">
        <v>272</v>
      </c>
      <c r="N18" s="36">
        <v>233</v>
      </c>
      <c r="O18" s="36">
        <v>39</v>
      </c>
      <c r="P18" s="36"/>
      <c r="Q18" s="37"/>
      <c r="R18" s="37"/>
      <c r="S18" s="37"/>
      <c r="T18" s="37"/>
    </row>
  </sheetData>
  <sheetProtection/>
  <mergeCells count="25">
    <mergeCell ref="B3:B6"/>
    <mergeCell ref="C3:C6"/>
    <mergeCell ref="D4:D6"/>
    <mergeCell ref="E4:H4"/>
    <mergeCell ref="M5:M6"/>
    <mergeCell ref="A3:A6"/>
    <mergeCell ref="D3:T3"/>
    <mergeCell ref="L5:L6"/>
    <mergeCell ref="G5:G6"/>
    <mergeCell ref="H5:H6"/>
    <mergeCell ref="E5:E6"/>
    <mergeCell ref="O5:O6"/>
    <mergeCell ref="P5:P6"/>
    <mergeCell ref="R5:R6"/>
    <mergeCell ref="S5:S6"/>
    <mergeCell ref="N5:N6"/>
    <mergeCell ref="K5:K6"/>
    <mergeCell ref="T5:T6"/>
    <mergeCell ref="I4:L4"/>
    <mergeCell ref="I5:I6"/>
    <mergeCell ref="J5:J6"/>
    <mergeCell ref="F5:F6"/>
    <mergeCell ref="Q5:Q6"/>
    <mergeCell ref="M4:P4"/>
    <mergeCell ref="Q4:T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eu</cp:lastModifiedBy>
  <cp:lastPrinted>2022-01-31T00:46:48Z</cp:lastPrinted>
  <dcterms:created xsi:type="dcterms:W3CDTF">1998-04-22T12:40:59Z</dcterms:created>
  <dcterms:modified xsi:type="dcterms:W3CDTF">2022-01-31T00:48:03Z</dcterms:modified>
  <cp:category/>
  <cp:version/>
  <cp:contentType/>
  <cp:contentStatus/>
</cp:coreProperties>
</file>