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250/Lib0007/90班内共通（組織参考資料）/★予算/2025(R7)補正/★要望調査/１回目/"/>
    </mc:Choice>
  </mc:AlternateContent>
  <xr:revisionPtr revIDLastSave="153" documentId="13_ncr:1_{769E4E9B-F290-471B-894C-D7CC22B17BAC}" xr6:coauthVersionLast="47" xr6:coauthVersionMax="47" xr10:uidLastSave="{31ADD3A8-D843-4F42-AD85-54E4C9DDD65B}"/>
  <bookViews>
    <workbookView xWindow="60" yWindow="-16320" windowWidth="29040" windowHeight="15720" activeTab="2" xr2:uid="{7A95385B-CF0D-4485-9DC6-44D32D0CBC1F}"/>
  </bookViews>
  <sheets>
    <sheet name="計算表（現状）" sheetId="3" r:id="rId1"/>
    <sheet name="計算表（目標）" sheetId="4" r:id="rId2"/>
    <sheet name="例（現状）" sheetId="1" r:id="rId3"/>
    <sheet name="例（目標）" sheetId="5" r:id="rId4"/>
  </sheets>
  <definedNames>
    <definedName name="_xlnm.Print_Area" localSheetId="0">'計算表（現状）'!$B$2:$J$25</definedName>
    <definedName name="_xlnm.Print_Area" localSheetId="1">'計算表（目標）'!$B$2:$J$25</definedName>
    <definedName name="_xlnm.Print_Area" localSheetId="2">'例（現状）'!$B$2:$J$25</definedName>
    <definedName name="_xlnm.Print_Area" localSheetId="3">'例（目標）'!$B$2:$J$25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" l="1"/>
  <c r="C25" i="4"/>
  <c r="E24" i="4"/>
  <c r="D24" i="4"/>
  <c r="C24" i="4"/>
  <c r="E23" i="4"/>
  <c r="D23" i="4"/>
  <c r="D25" i="4" s="1"/>
  <c r="C23" i="4"/>
  <c r="E25" i="3"/>
  <c r="E24" i="3"/>
  <c r="D24" i="3"/>
  <c r="D25" i="3" s="1"/>
  <c r="C24" i="3"/>
  <c r="C25" i="3" s="1"/>
  <c r="E23" i="3"/>
  <c r="D23" i="3"/>
  <c r="C23" i="3"/>
  <c r="J16" i="5"/>
  <c r="C25" i="1"/>
  <c r="D25" i="1"/>
  <c r="E25" i="1"/>
  <c r="E24" i="1"/>
  <c r="C24" i="1"/>
  <c r="E23" i="1"/>
  <c r="C23" i="1"/>
  <c r="D23" i="1"/>
  <c r="D24" i="1"/>
  <c r="H20" i="5"/>
  <c r="D20" i="5"/>
  <c r="D24" i="5" s="1"/>
  <c r="C20" i="5"/>
  <c r="J19" i="5"/>
  <c r="E19" i="5"/>
  <c r="E18" i="5"/>
  <c r="J17" i="5"/>
  <c r="J20" i="5" s="1"/>
  <c r="E17" i="5"/>
  <c r="E16" i="5"/>
  <c r="H11" i="5"/>
  <c r="C11" i="5"/>
  <c r="J10" i="5"/>
  <c r="E10" i="5"/>
  <c r="J9" i="5"/>
  <c r="E9" i="5"/>
  <c r="J8" i="5"/>
  <c r="E8" i="5"/>
  <c r="J7" i="5"/>
  <c r="E7" i="5"/>
  <c r="E20" i="3"/>
  <c r="J16" i="3"/>
  <c r="J20" i="3"/>
  <c r="J11" i="3"/>
  <c r="H20" i="4"/>
  <c r="D20" i="4"/>
  <c r="C20" i="4"/>
  <c r="J19" i="4"/>
  <c r="E19" i="4"/>
  <c r="E18" i="4"/>
  <c r="J17" i="4"/>
  <c r="E17" i="4"/>
  <c r="E20" i="4" s="1"/>
  <c r="J16" i="4"/>
  <c r="J20" i="4" s="1"/>
  <c r="E16" i="4"/>
  <c r="H11" i="4"/>
  <c r="C11" i="4"/>
  <c r="J10" i="4"/>
  <c r="E10" i="4"/>
  <c r="J9" i="4"/>
  <c r="E9" i="4"/>
  <c r="J8" i="4"/>
  <c r="J11" i="4" s="1"/>
  <c r="E8" i="4"/>
  <c r="J7" i="4"/>
  <c r="E7" i="4"/>
  <c r="E11" i="4" s="1"/>
  <c r="H20" i="3"/>
  <c r="D20" i="3"/>
  <c r="C20" i="3"/>
  <c r="J19" i="3"/>
  <c r="E19" i="3"/>
  <c r="E18" i="3"/>
  <c r="J17" i="3"/>
  <c r="E17" i="3"/>
  <c r="E16" i="3"/>
  <c r="H11" i="3"/>
  <c r="C11" i="3"/>
  <c r="J10" i="3"/>
  <c r="E10" i="3"/>
  <c r="J9" i="3"/>
  <c r="E9" i="3"/>
  <c r="J8" i="3"/>
  <c r="E8" i="3"/>
  <c r="J7" i="3"/>
  <c r="E7" i="3"/>
  <c r="J9" i="1"/>
  <c r="J17" i="1"/>
  <c r="J19" i="1"/>
  <c r="J8" i="1"/>
  <c r="J10" i="1"/>
  <c r="H20" i="1"/>
  <c r="J16" i="1"/>
  <c r="D20" i="1"/>
  <c r="C20" i="1"/>
  <c r="E17" i="1"/>
  <c r="E18" i="1"/>
  <c r="E19" i="1"/>
  <c r="E16" i="1"/>
  <c r="H11" i="1"/>
  <c r="C11" i="1"/>
  <c r="J7" i="1"/>
  <c r="E8" i="1"/>
  <c r="E9" i="1"/>
  <c r="E10" i="1"/>
  <c r="E7" i="1"/>
  <c r="E20" i="5" l="1"/>
  <c r="D23" i="5" s="1"/>
  <c r="E23" i="5"/>
  <c r="J11" i="5"/>
  <c r="E11" i="5"/>
  <c r="E24" i="5" s="1"/>
  <c r="E11" i="1"/>
  <c r="E11" i="3"/>
  <c r="E20" i="1"/>
  <c r="J20" i="1"/>
  <c r="J11" i="1"/>
  <c r="C23" i="5" l="1"/>
  <c r="E25" i="5"/>
  <c r="C24" i="5"/>
  <c r="D25" i="5"/>
  <c r="C25" i="5" l="1"/>
</calcChain>
</file>

<file path=xl/sharedStrings.xml><?xml version="1.0" encoding="utf-8"?>
<sst xmlns="http://schemas.openxmlformats.org/spreadsheetml/2006/main" count="149" uniqueCount="31">
  <si>
    <t>国産飼料の給与割合計算表</t>
    <rPh sb="0" eb="2">
      <t>コクサン</t>
    </rPh>
    <rPh sb="2" eb="4">
      <t>シリョウ</t>
    </rPh>
    <rPh sb="5" eb="7">
      <t>キュウヨ</t>
    </rPh>
    <rPh sb="7" eb="9">
      <t>ワリアイ</t>
    </rPh>
    <rPh sb="9" eb="12">
      <t>ケイサンヒョウ</t>
    </rPh>
    <phoneticPr fontId="2"/>
  </si>
  <si>
    <t>【現状】</t>
    <rPh sb="1" eb="3">
      <t>ゲンジョウ</t>
    </rPh>
    <phoneticPr fontId="2"/>
  </si>
  <si>
    <t>取組主体名：〇〇〇〇〇〇</t>
    <rPh sb="0" eb="5">
      <t>トリクミシュタイメイ</t>
    </rPh>
    <phoneticPr fontId="2"/>
  </si>
  <si>
    <t>○濃厚飼料</t>
    <rPh sb="1" eb="3">
      <t>ノウコウ</t>
    </rPh>
    <rPh sb="3" eb="5">
      <t>シリョウ</t>
    </rPh>
    <phoneticPr fontId="2"/>
  </si>
  <si>
    <t>【購入】</t>
    <rPh sb="1" eb="3">
      <t>コウニュウ</t>
    </rPh>
    <phoneticPr fontId="2"/>
  </si>
  <si>
    <t>【自給】</t>
    <rPh sb="1" eb="3">
      <t>ジキュウ</t>
    </rPh>
    <phoneticPr fontId="2"/>
  </si>
  <si>
    <t>飼料の種類</t>
    <rPh sb="0" eb="2">
      <t>シリョウ</t>
    </rPh>
    <rPh sb="3" eb="5">
      <t>シュルイ</t>
    </rPh>
    <phoneticPr fontId="2"/>
  </si>
  <si>
    <t>購入量(kg)</t>
    <rPh sb="0" eb="3">
      <t>コウニュウリョウ</t>
    </rPh>
    <phoneticPr fontId="2"/>
  </si>
  <si>
    <t>国産割合(%)</t>
    <rPh sb="0" eb="2">
      <t>コクサン</t>
    </rPh>
    <rPh sb="2" eb="4">
      <t>ワリアイ</t>
    </rPh>
    <phoneticPr fontId="2"/>
  </si>
  <si>
    <t>国産飼料
給与量(kg)</t>
    <rPh sb="0" eb="2">
      <t>コクサン</t>
    </rPh>
    <rPh sb="2" eb="4">
      <t>シリョウ</t>
    </rPh>
    <rPh sb="5" eb="7">
      <t>キュウヨ</t>
    </rPh>
    <rPh sb="7" eb="8">
      <t>リョウ</t>
    </rPh>
    <phoneticPr fontId="2"/>
  </si>
  <si>
    <t>栽培面積(a)</t>
    <rPh sb="0" eb="2">
      <t>サイバイ</t>
    </rPh>
    <rPh sb="2" eb="4">
      <t>メンセキ</t>
    </rPh>
    <phoneticPr fontId="2"/>
  </si>
  <si>
    <t>単収
(kg/10a)</t>
    <rPh sb="0" eb="2">
      <t>タンシュウ</t>
    </rPh>
    <phoneticPr fontId="2"/>
  </si>
  <si>
    <t>計</t>
    <rPh sb="0" eb="1">
      <t>ケイ</t>
    </rPh>
    <phoneticPr fontId="2"/>
  </si>
  <si>
    <t>○粗飼料</t>
    <rPh sb="1" eb="4">
      <t>ソシリョウ</t>
    </rPh>
    <phoneticPr fontId="2"/>
  </si>
  <si>
    <t>輸入（kg）</t>
    <rPh sb="0" eb="2">
      <t>ユニュウ</t>
    </rPh>
    <phoneticPr fontId="2"/>
  </si>
  <si>
    <t>国産（kg）</t>
    <rPh sb="0" eb="2">
      <t>コクサン</t>
    </rPh>
    <phoneticPr fontId="2"/>
  </si>
  <si>
    <t>計（kg）</t>
    <rPh sb="0" eb="1">
      <t>ケイ</t>
    </rPh>
    <phoneticPr fontId="2"/>
  </si>
  <si>
    <t>【目標】</t>
    <rPh sb="1" eb="3">
      <t>モクヒョウ</t>
    </rPh>
    <phoneticPr fontId="2"/>
  </si>
  <si>
    <t>配合飼料</t>
    <rPh sb="0" eb="2">
      <t>ハイゴウ</t>
    </rPh>
    <rPh sb="2" eb="4">
      <t>シリョウ</t>
    </rPh>
    <phoneticPr fontId="2"/>
  </si>
  <si>
    <t>子実とうもろこし</t>
    <rPh sb="0" eb="2">
      <t>シジツ</t>
    </rPh>
    <phoneticPr fontId="2"/>
  </si>
  <si>
    <t>乾草</t>
    <rPh sb="0" eb="2">
      <t>カンソウ</t>
    </rPh>
    <phoneticPr fontId="2"/>
  </si>
  <si>
    <t>稲わら</t>
    <rPh sb="0" eb="1">
      <t>イナ</t>
    </rPh>
    <phoneticPr fontId="2"/>
  </si>
  <si>
    <t>牧草</t>
    <rPh sb="0" eb="2">
      <t>ボクソウ</t>
    </rPh>
    <phoneticPr fontId="2"/>
  </si>
  <si>
    <t>TMR（濃厚飼料分）</t>
    <rPh sb="4" eb="6">
      <t>ノウコウ</t>
    </rPh>
    <rPh sb="6" eb="8">
      <t>シリョウ</t>
    </rPh>
    <rPh sb="8" eb="9">
      <t>ブン</t>
    </rPh>
    <phoneticPr fontId="2"/>
  </si>
  <si>
    <t>TMR（粗飼料分）</t>
    <rPh sb="4" eb="7">
      <t>ソシリョウ</t>
    </rPh>
    <rPh sb="5" eb="7">
      <t>シリョウ</t>
    </rPh>
    <rPh sb="7" eb="8">
      <t>ブン</t>
    </rPh>
    <phoneticPr fontId="2"/>
  </si>
  <si>
    <t>給与量（kg）</t>
    <rPh sb="0" eb="2">
      <t>キュウヨ</t>
    </rPh>
    <rPh sb="2" eb="3">
      <t>リョウ</t>
    </rPh>
    <phoneticPr fontId="2"/>
  </si>
  <si>
    <t>うち国産給与量（kg）</t>
    <rPh sb="2" eb="4">
      <t>コクサン</t>
    </rPh>
    <rPh sb="4" eb="6">
      <t>キュウヨ</t>
    </rPh>
    <rPh sb="6" eb="7">
      <t>リョウ</t>
    </rPh>
    <phoneticPr fontId="2"/>
  </si>
  <si>
    <t>合計</t>
    <rPh sb="0" eb="2">
      <t>ゴウケイ</t>
    </rPh>
    <phoneticPr fontId="2"/>
  </si>
  <si>
    <t>粗飼料</t>
    <rPh sb="0" eb="3">
      <t>ソシリョウ</t>
    </rPh>
    <phoneticPr fontId="2"/>
  </si>
  <si>
    <t>濃厚飼料</t>
    <rPh sb="0" eb="2">
      <t>ノウコウ</t>
    </rPh>
    <rPh sb="2" eb="4">
      <t>シリョウ</t>
    </rPh>
    <phoneticPr fontId="2"/>
  </si>
  <si>
    <t>国産給与率（％）</t>
    <rPh sb="0" eb="2">
      <t>コクサン</t>
    </rPh>
    <rPh sb="2" eb="4">
      <t>キュウヨ</t>
    </rPh>
    <rPh sb="4" eb="5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</si>
</sst>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2" borderId="2" xfId="0" applyNumberFormat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38" fontId="3" fillId="0" borderId="3" xfId="1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7B5BF-7F96-4C18-8E15-B7E2D976043F}">
  <dimension ref="B2:J26"/>
  <sheetViews>
    <sheetView view="pageBreakPreview" topLeftCell="A9" zoomScaleNormal="70" zoomScaleSheetLayoutView="100" workbookViewId="0">
      <selection activeCell="C24" sqref="C24"/>
    </sheetView>
  </sheetViews>
  <sheetFormatPr defaultRowHeight="12" x14ac:dyDescent="0.15"/>
  <cols>
    <col min="2" max="5" width="20.140625" customWidth="1"/>
    <col min="6" max="6" width="6.28515625" customWidth="1"/>
    <col min="7" max="10" width="20.140625" customWidth="1"/>
  </cols>
  <sheetData>
    <row r="2" spans="2:10" ht="18.75" x14ac:dyDescent="0.15">
      <c r="B2" s="3" t="s">
        <v>0</v>
      </c>
      <c r="D2" s="16" t="s">
        <v>1</v>
      </c>
      <c r="G2" s="18" t="s">
        <v>2</v>
      </c>
      <c r="H2" s="19"/>
      <c r="I2" s="19"/>
      <c r="J2" s="19"/>
    </row>
    <row r="4" spans="2:10" ht="17.25" x14ac:dyDescent="0.15">
      <c r="B4" s="1" t="s">
        <v>3</v>
      </c>
      <c r="C4" s="1"/>
      <c r="D4" s="1"/>
      <c r="E4" s="1"/>
      <c r="F4" s="1"/>
      <c r="H4" s="1"/>
      <c r="I4" s="1"/>
      <c r="J4" s="1"/>
    </row>
    <row r="5" spans="2:10" ht="31.9" customHeight="1" x14ac:dyDescent="0.15">
      <c r="B5" s="1" t="s">
        <v>4</v>
      </c>
      <c r="C5" s="1"/>
      <c r="D5" s="1"/>
      <c r="E5" s="1"/>
      <c r="F5" s="1"/>
      <c r="G5" s="1" t="s">
        <v>5</v>
      </c>
      <c r="H5" s="1"/>
      <c r="I5" s="1"/>
      <c r="J5" s="1"/>
    </row>
    <row r="6" spans="2:10" ht="31.9" customHeight="1" x14ac:dyDescent="0.15">
      <c r="B6" s="2" t="s">
        <v>6</v>
      </c>
      <c r="C6" s="2" t="s">
        <v>7</v>
      </c>
      <c r="D6" s="2" t="s">
        <v>8</v>
      </c>
      <c r="E6" s="4" t="s">
        <v>9</v>
      </c>
      <c r="F6" s="1"/>
      <c r="G6" s="2" t="s">
        <v>6</v>
      </c>
      <c r="H6" s="2" t="s">
        <v>10</v>
      </c>
      <c r="I6" s="4" t="s">
        <v>11</v>
      </c>
      <c r="J6" s="4" t="s">
        <v>9</v>
      </c>
    </row>
    <row r="7" spans="2:10" ht="31.9" customHeight="1" x14ac:dyDescent="0.15">
      <c r="B7" s="2"/>
      <c r="C7" s="7"/>
      <c r="D7" s="7"/>
      <c r="E7" s="14">
        <f>C7*D7/100</f>
        <v>0</v>
      </c>
      <c r="F7" s="1"/>
      <c r="G7" s="2"/>
      <c r="H7" s="7"/>
      <c r="I7" s="7"/>
      <c r="J7" s="7">
        <f>H7*I7/10</f>
        <v>0</v>
      </c>
    </row>
    <row r="8" spans="2:10" ht="31.9" customHeight="1" x14ac:dyDescent="0.15">
      <c r="B8" s="2"/>
      <c r="C8" s="7"/>
      <c r="D8" s="7"/>
      <c r="E8" s="14">
        <f t="shared" ref="E8:E10" si="0">C8*D8/100</f>
        <v>0</v>
      </c>
      <c r="F8" s="1"/>
      <c r="G8" s="2"/>
      <c r="H8" s="7"/>
      <c r="I8" s="7"/>
      <c r="J8" s="7">
        <f t="shared" ref="J8:J10" si="1">H8*I8/10</f>
        <v>0</v>
      </c>
    </row>
    <row r="9" spans="2:10" ht="31.9" customHeight="1" x14ac:dyDescent="0.15">
      <c r="B9" s="2"/>
      <c r="C9" s="7"/>
      <c r="D9" s="7"/>
      <c r="E9" s="14">
        <f t="shared" si="0"/>
        <v>0</v>
      </c>
      <c r="F9" s="1"/>
      <c r="G9" s="2"/>
      <c r="H9" s="7"/>
      <c r="I9" s="7"/>
      <c r="J9" s="7">
        <f t="shared" si="1"/>
        <v>0</v>
      </c>
    </row>
    <row r="10" spans="2:10" ht="31.9" customHeight="1" x14ac:dyDescent="0.15">
      <c r="B10" s="2"/>
      <c r="C10" s="7"/>
      <c r="D10" s="7"/>
      <c r="E10" s="14">
        <f t="shared" si="0"/>
        <v>0</v>
      </c>
      <c r="F10" s="1"/>
      <c r="G10" s="2"/>
      <c r="H10" s="7"/>
      <c r="I10" s="7"/>
      <c r="J10" s="7">
        <f t="shared" si="1"/>
        <v>0</v>
      </c>
    </row>
    <row r="11" spans="2:10" ht="31.9" customHeight="1" x14ac:dyDescent="0.15">
      <c r="B11" s="2" t="s">
        <v>12</v>
      </c>
      <c r="C11" s="8">
        <f>SUM(C7:C10)</f>
        <v>0</v>
      </c>
      <c r="D11" s="17"/>
      <c r="E11" s="15">
        <f t="shared" ref="E11" si="2">SUM(E7:E10)</f>
        <v>0</v>
      </c>
      <c r="F11" s="1"/>
      <c r="G11" s="2" t="s">
        <v>12</v>
      </c>
      <c r="H11" s="7">
        <f>SUM(H7:H10)</f>
        <v>0</v>
      </c>
      <c r="I11" s="17"/>
      <c r="J11" s="7">
        <f>SUM(J7:J10)</f>
        <v>0</v>
      </c>
    </row>
    <row r="12" spans="2:10" ht="17.45" customHeight="1" x14ac:dyDescent="0.15">
      <c r="B12" s="5"/>
      <c r="C12" s="9"/>
      <c r="D12" s="9"/>
      <c r="E12" s="9"/>
      <c r="F12" s="1"/>
    </row>
    <row r="13" spans="2:10" ht="16.899999999999999" customHeight="1" x14ac:dyDescent="0.15">
      <c r="B13" s="1" t="s">
        <v>13</v>
      </c>
      <c r="C13" s="1"/>
      <c r="D13" s="1"/>
      <c r="E13" s="1"/>
      <c r="F13" s="1"/>
      <c r="G13" s="5"/>
      <c r="H13" s="10"/>
      <c r="I13" s="10"/>
      <c r="J13" s="10"/>
    </row>
    <row r="14" spans="2:10" ht="31.9" customHeight="1" x14ac:dyDescent="0.15">
      <c r="B14" s="1" t="s">
        <v>4</v>
      </c>
      <c r="C14" s="1"/>
      <c r="D14" s="1"/>
      <c r="E14" s="1"/>
      <c r="F14" s="1"/>
      <c r="G14" s="1" t="s">
        <v>5</v>
      </c>
      <c r="H14" s="1"/>
      <c r="I14" s="1"/>
      <c r="J14" s="1"/>
    </row>
    <row r="15" spans="2:10" ht="31.9" customHeight="1" x14ac:dyDescent="0.15">
      <c r="B15" s="2" t="s">
        <v>6</v>
      </c>
      <c r="C15" s="2" t="s">
        <v>14</v>
      </c>
      <c r="D15" s="2" t="s">
        <v>15</v>
      </c>
      <c r="E15" s="2" t="s">
        <v>16</v>
      </c>
      <c r="F15" s="1"/>
      <c r="G15" s="2" t="s">
        <v>6</v>
      </c>
      <c r="H15" s="2" t="s">
        <v>10</v>
      </c>
      <c r="I15" s="4" t="s">
        <v>11</v>
      </c>
      <c r="J15" s="4" t="s">
        <v>9</v>
      </c>
    </row>
    <row r="16" spans="2:10" ht="31.9" customHeight="1" x14ac:dyDescent="0.15">
      <c r="B16" s="2"/>
      <c r="C16" s="7"/>
      <c r="D16" s="7"/>
      <c r="E16" s="7">
        <f>SUM(C16:D16)</f>
        <v>0</v>
      </c>
      <c r="F16" s="1"/>
      <c r="G16" s="2"/>
      <c r="H16" s="7"/>
      <c r="I16" s="7"/>
      <c r="J16" s="7">
        <f>H16*I16/10</f>
        <v>0</v>
      </c>
    </row>
    <row r="17" spans="2:10" ht="31.9" customHeight="1" x14ac:dyDescent="0.15">
      <c r="B17" s="2"/>
      <c r="C17" s="7"/>
      <c r="D17" s="7"/>
      <c r="E17" s="7">
        <f t="shared" ref="E17:E19" si="3">SUM(C17:D17)</f>
        <v>0</v>
      </c>
      <c r="F17" s="1"/>
      <c r="G17" s="2"/>
      <c r="H17" s="7"/>
      <c r="I17" s="7"/>
      <c r="J17" s="7">
        <f t="shared" ref="J17:J19" si="4">H17*I17/10</f>
        <v>0</v>
      </c>
    </row>
    <row r="18" spans="2:10" ht="31.9" customHeight="1" x14ac:dyDescent="0.15">
      <c r="B18" s="2"/>
      <c r="C18" s="7"/>
      <c r="D18" s="7"/>
      <c r="E18" s="7">
        <f t="shared" si="3"/>
        <v>0</v>
      </c>
      <c r="F18" s="1"/>
      <c r="G18" s="2"/>
      <c r="H18" s="7"/>
      <c r="I18" s="7"/>
      <c r="J18" s="7"/>
    </row>
    <row r="19" spans="2:10" ht="31.9" customHeight="1" x14ac:dyDescent="0.15">
      <c r="B19" s="2"/>
      <c r="C19" s="7"/>
      <c r="D19" s="7"/>
      <c r="E19" s="7">
        <f t="shared" si="3"/>
        <v>0</v>
      </c>
      <c r="F19" s="1"/>
      <c r="G19" s="2"/>
      <c r="H19" s="7"/>
      <c r="I19" s="7"/>
      <c r="J19" s="7">
        <f t="shared" si="4"/>
        <v>0</v>
      </c>
    </row>
    <row r="20" spans="2:10" ht="31.9" customHeight="1" x14ac:dyDescent="0.15">
      <c r="B20" s="2" t="s">
        <v>12</v>
      </c>
      <c r="C20" s="8">
        <f>SUM(C16:C19)</f>
        <v>0</v>
      </c>
      <c r="D20" s="8">
        <f t="shared" ref="D20" si="5">SUM(D16:D19)</f>
        <v>0</v>
      </c>
      <c r="E20" s="8">
        <f>SUM(E16:E19)</f>
        <v>0</v>
      </c>
      <c r="F20" s="1"/>
      <c r="G20" s="2" t="s">
        <v>12</v>
      </c>
      <c r="H20" s="7">
        <f>SUM(H16:H19)</f>
        <v>0</v>
      </c>
      <c r="I20" s="17"/>
      <c r="J20" s="7">
        <f>SUM(J16:J19)</f>
        <v>0</v>
      </c>
    </row>
    <row r="21" spans="2:10" ht="17.25" x14ac:dyDescent="0.15">
      <c r="B21" s="1"/>
      <c r="C21" s="1"/>
      <c r="D21" s="1"/>
      <c r="E21" s="1"/>
      <c r="F21" s="1"/>
    </row>
    <row r="22" spans="2:10" ht="18" thickBot="1" x14ac:dyDescent="0.2">
      <c r="B22" s="13"/>
      <c r="C22" s="11" t="s">
        <v>27</v>
      </c>
      <c r="D22" s="11" t="s">
        <v>28</v>
      </c>
      <c r="E22" s="11" t="s">
        <v>29</v>
      </c>
      <c r="G22" s="1"/>
      <c r="H22" s="1"/>
      <c r="I22" s="1"/>
      <c r="J22" s="1"/>
    </row>
    <row r="23" spans="2:10" ht="33" customHeight="1" thickBot="1" x14ac:dyDescent="0.2">
      <c r="B23" s="11" t="s">
        <v>25</v>
      </c>
      <c r="C23" s="12">
        <f>C11+J11+E20+J20</f>
        <v>0</v>
      </c>
      <c r="D23" s="12">
        <f>E20+J20</f>
        <v>0</v>
      </c>
      <c r="E23" s="12">
        <f>C11+J11</f>
        <v>0</v>
      </c>
      <c r="F23" s="1"/>
      <c r="G23" s="1"/>
      <c r="H23" s="1"/>
      <c r="I23" s="1"/>
      <c r="J23" s="1"/>
    </row>
    <row r="24" spans="2:10" ht="33" customHeight="1" thickBot="1" x14ac:dyDescent="0.2">
      <c r="B24" s="21" t="s">
        <v>26</v>
      </c>
      <c r="C24" s="12">
        <f>E11+J11+D20+J20</f>
        <v>0</v>
      </c>
      <c r="D24" s="12">
        <f>D20+J20</f>
        <v>0</v>
      </c>
      <c r="E24" s="12">
        <f>E11+J11</f>
        <v>0</v>
      </c>
      <c r="G24" s="1"/>
      <c r="H24" s="1"/>
      <c r="I24" s="1"/>
      <c r="J24" s="1"/>
    </row>
    <row r="25" spans="2:10" ht="33" customHeight="1" thickBot="1" x14ac:dyDescent="0.2">
      <c r="B25" s="22" t="s">
        <v>30</v>
      </c>
      <c r="C25" s="6" t="e">
        <f>C24/C23*100</f>
        <v>#DIV/0!</v>
      </c>
      <c r="D25" s="6" t="e">
        <f t="shared" ref="D25:E25" si="6">D24/D23*100</f>
        <v>#DIV/0!</v>
      </c>
      <c r="E25" s="6" t="e">
        <f t="shared" si="6"/>
        <v>#DIV/0!</v>
      </c>
      <c r="G25" s="1"/>
      <c r="H25" s="1"/>
      <c r="I25" s="1"/>
      <c r="J25" s="1"/>
    </row>
    <row r="26" spans="2:10" ht="17.25" x14ac:dyDescent="0.15">
      <c r="G26" s="1"/>
      <c r="H26" s="1"/>
      <c r="I26" s="1"/>
      <c r="J26" s="1"/>
    </row>
  </sheetData>
  <mergeCells count="1">
    <mergeCell ref="G2:J2"/>
  </mergeCells>
  <phoneticPr fontId="2"/>
  <pageMargins left="0.7" right="0.25" top="0.55000000000000004" bottom="0.4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B6FC-4A5E-46CB-A89E-A22ECDD3B806}">
  <dimension ref="B2:J26"/>
  <sheetViews>
    <sheetView view="pageBreakPreview" zoomScale="71" zoomScaleNormal="70" zoomScaleSheetLayoutView="71" workbookViewId="0">
      <selection activeCell="I20" sqref="I20"/>
    </sheetView>
  </sheetViews>
  <sheetFormatPr defaultRowHeight="12" x14ac:dyDescent="0.15"/>
  <cols>
    <col min="2" max="5" width="20.140625" customWidth="1"/>
    <col min="6" max="6" width="6.28515625" customWidth="1"/>
    <col min="7" max="10" width="20.140625" customWidth="1"/>
  </cols>
  <sheetData>
    <row r="2" spans="2:10" ht="18.75" x14ac:dyDescent="0.15">
      <c r="B2" s="3" t="s">
        <v>0</v>
      </c>
      <c r="D2" s="16" t="s">
        <v>17</v>
      </c>
      <c r="G2" s="18" t="s">
        <v>2</v>
      </c>
      <c r="H2" s="19"/>
      <c r="I2" s="19"/>
      <c r="J2" s="19"/>
    </row>
    <row r="4" spans="2:10" ht="17.25" x14ac:dyDescent="0.15">
      <c r="B4" s="1" t="s">
        <v>3</v>
      </c>
      <c r="C4" s="1"/>
      <c r="D4" s="1"/>
      <c r="E4" s="1"/>
      <c r="F4" s="1"/>
      <c r="H4" s="1"/>
      <c r="I4" s="1"/>
      <c r="J4" s="1"/>
    </row>
    <row r="5" spans="2:10" ht="31.9" customHeight="1" x14ac:dyDescent="0.15">
      <c r="B5" s="1" t="s">
        <v>4</v>
      </c>
      <c r="C5" s="1"/>
      <c r="D5" s="1"/>
      <c r="E5" s="1"/>
      <c r="F5" s="1"/>
      <c r="G5" s="1" t="s">
        <v>5</v>
      </c>
      <c r="H5" s="1"/>
      <c r="I5" s="1"/>
      <c r="J5" s="1"/>
    </row>
    <row r="6" spans="2:10" ht="31.9" customHeight="1" x14ac:dyDescent="0.15">
      <c r="B6" s="2" t="s">
        <v>6</v>
      </c>
      <c r="C6" s="2" t="s">
        <v>7</v>
      </c>
      <c r="D6" s="2" t="s">
        <v>8</v>
      </c>
      <c r="E6" s="4" t="s">
        <v>9</v>
      </c>
      <c r="F6" s="1"/>
      <c r="G6" s="2" t="s">
        <v>6</v>
      </c>
      <c r="H6" s="2" t="s">
        <v>10</v>
      </c>
      <c r="I6" s="4" t="s">
        <v>11</v>
      </c>
      <c r="J6" s="4" t="s">
        <v>9</v>
      </c>
    </row>
    <row r="7" spans="2:10" ht="31.9" customHeight="1" x14ac:dyDescent="0.15">
      <c r="B7" s="2"/>
      <c r="C7" s="7"/>
      <c r="D7" s="7"/>
      <c r="E7" s="14">
        <f>C7*D7/100</f>
        <v>0</v>
      </c>
      <c r="F7" s="1"/>
      <c r="G7" s="2"/>
      <c r="H7" s="7"/>
      <c r="I7" s="7"/>
      <c r="J7" s="7">
        <f>H7*I7/10</f>
        <v>0</v>
      </c>
    </row>
    <row r="8" spans="2:10" ht="31.9" customHeight="1" x14ac:dyDescent="0.15">
      <c r="B8" s="2"/>
      <c r="C8" s="7"/>
      <c r="D8" s="7"/>
      <c r="E8" s="14">
        <f t="shared" ref="E8:E10" si="0">C8*D8/100</f>
        <v>0</v>
      </c>
      <c r="F8" s="1"/>
      <c r="G8" s="2"/>
      <c r="H8" s="7"/>
      <c r="I8" s="7"/>
      <c r="J8" s="7">
        <f t="shared" ref="J8:J10" si="1">H8*I8/10</f>
        <v>0</v>
      </c>
    </row>
    <row r="9" spans="2:10" ht="31.9" customHeight="1" x14ac:dyDescent="0.15">
      <c r="B9" s="2"/>
      <c r="C9" s="7"/>
      <c r="D9" s="7"/>
      <c r="E9" s="14">
        <f t="shared" si="0"/>
        <v>0</v>
      </c>
      <c r="F9" s="1"/>
      <c r="G9" s="2"/>
      <c r="H9" s="7"/>
      <c r="I9" s="7"/>
      <c r="J9" s="7">
        <f t="shared" si="1"/>
        <v>0</v>
      </c>
    </row>
    <row r="10" spans="2:10" ht="31.9" customHeight="1" x14ac:dyDescent="0.15">
      <c r="B10" s="2"/>
      <c r="C10" s="7"/>
      <c r="D10" s="7"/>
      <c r="E10" s="14">
        <f t="shared" si="0"/>
        <v>0</v>
      </c>
      <c r="F10" s="1"/>
      <c r="G10" s="2"/>
      <c r="H10" s="7"/>
      <c r="I10" s="7"/>
      <c r="J10" s="7">
        <f t="shared" si="1"/>
        <v>0</v>
      </c>
    </row>
    <row r="11" spans="2:10" ht="31.9" customHeight="1" x14ac:dyDescent="0.15">
      <c r="B11" s="2" t="s">
        <v>12</v>
      </c>
      <c r="C11" s="8">
        <f>SUM(C7:C10)</f>
        <v>0</v>
      </c>
      <c r="D11" s="17"/>
      <c r="E11" s="15">
        <f t="shared" ref="E11" si="2">SUM(E7:E10)</f>
        <v>0</v>
      </c>
      <c r="F11" s="1"/>
      <c r="G11" s="2" t="s">
        <v>12</v>
      </c>
      <c r="H11" s="7">
        <f>SUM(H7:H10)</f>
        <v>0</v>
      </c>
      <c r="I11" s="17"/>
      <c r="J11" s="7">
        <f>SUM(J7:J10)</f>
        <v>0</v>
      </c>
    </row>
    <row r="12" spans="2:10" ht="17.45" customHeight="1" x14ac:dyDescent="0.15">
      <c r="B12" s="5"/>
      <c r="C12" s="9"/>
      <c r="D12" s="9"/>
      <c r="E12" s="9"/>
      <c r="F12" s="1"/>
    </row>
    <row r="13" spans="2:10" ht="16.899999999999999" customHeight="1" x14ac:dyDescent="0.15">
      <c r="B13" s="1" t="s">
        <v>13</v>
      </c>
      <c r="C13" s="1"/>
      <c r="D13" s="1"/>
      <c r="E13" s="1"/>
      <c r="F13" s="1"/>
      <c r="G13" s="5"/>
      <c r="H13" s="10"/>
      <c r="I13" s="10"/>
      <c r="J13" s="10"/>
    </row>
    <row r="14" spans="2:10" ht="31.9" customHeight="1" x14ac:dyDescent="0.15">
      <c r="B14" s="1" t="s">
        <v>4</v>
      </c>
      <c r="C14" s="1"/>
      <c r="D14" s="1"/>
      <c r="E14" s="1"/>
      <c r="F14" s="1"/>
      <c r="G14" s="1" t="s">
        <v>5</v>
      </c>
      <c r="H14" s="1"/>
      <c r="I14" s="1"/>
      <c r="J14" s="1"/>
    </row>
    <row r="15" spans="2:10" ht="31.9" customHeight="1" x14ac:dyDescent="0.15">
      <c r="B15" s="2" t="s">
        <v>6</v>
      </c>
      <c r="C15" s="2" t="s">
        <v>14</v>
      </c>
      <c r="D15" s="2" t="s">
        <v>15</v>
      </c>
      <c r="E15" s="2" t="s">
        <v>16</v>
      </c>
      <c r="F15" s="1"/>
      <c r="G15" s="2" t="s">
        <v>6</v>
      </c>
      <c r="H15" s="2" t="s">
        <v>10</v>
      </c>
      <c r="I15" s="4" t="s">
        <v>11</v>
      </c>
      <c r="J15" s="4" t="s">
        <v>9</v>
      </c>
    </row>
    <row r="16" spans="2:10" ht="31.9" customHeight="1" x14ac:dyDescent="0.15">
      <c r="B16" s="2"/>
      <c r="C16" s="7"/>
      <c r="D16" s="7"/>
      <c r="E16" s="7">
        <f>SUM(C16:D16)</f>
        <v>0</v>
      </c>
      <c r="F16" s="1"/>
      <c r="G16" s="2"/>
      <c r="H16" s="7"/>
      <c r="I16" s="7"/>
      <c r="J16" s="7">
        <f>H16*I16/10</f>
        <v>0</v>
      </c>
    </row>
    <row r="17" spans="2:10" ht="31.9" customHeight="1" x14ac:dyDescent="0.15">
      <c r="B17" s="2"/>
      <c r="C17" s="7"/>
      <c r="D17" s="7"/>
      <c r="E17" s="7">
        <f t="shared" ref="E17:E19" si="3">SUM(C17:D17)</f>
        <v>0</v>
      </c>
      <c r="F17" s="1"/>
      <c r="G17" s="2"/>
      <c r="H17" s="7"/>
      <c r="I17" s="7"/>
      <c r="J17" s="7">
        <f t="shared" ref="J17:J19" si="4">H17*I17/10</f>
        <v>0</v>
      </c>
    </row>
    <row r="18" spans="2:10" ht="31.9" customHeight="1" x14ac:dyDescent="0.15">
      <c r="B18" s="2"/>
      <c r="C18" s="7"/>
      <c r="D18" s="7"/>
      <c r="E18" s="7">
        <f t="shared" si="3"/>
        <v>0</v>
      </c>
      <c r="F18" s="1"/>
      <c r="G18" s="2"/>
      <c r="H18" s="7"/>
      <c r="I18" s="7"/>
      <c r="J18" s="7"/>
    </row>
    <row r="19" spans="2:10" ht="31.9" customHeight="1" x14ac:dyDescent="0.15">
      <c r="B19" s="2"/>
      <c r="C19" s="7"/>
      <c r="D19" s="7"/>
      <c r="E19" s="7">
        <f t="shared" si="3"/>
        <v>0</v>
      </c>
      <c r="F19" s="1"/>
      <c r="G19" s="2"/>
      <c r="H19" s="7"/>
      <c r="I19" s="7"/>
      <c r="J19" s="7">
        <f t="shared" si="4"/>
        <v>0</v>
      </c>
    </row>
    <row r="20" spans="2:10" ht="31.9" customHeight="1" x14ac:dyDescent="0.15">
      <c r="B20" s="2" t="s">
        <v>12</v>
      </c>
      <c r="C20" s="8">
        <f>SUM(C16:C19)</f>
        <v>0</v>
      </c>
      <c r="D20" s="8">
        <f t="shared" ref="D20:E20" si="5">SUM(D16:D19)</f>
        <v>0</v>
      </c>
      <c r="E20" s="8">
        <f t="shared" si="5"/>
        <v>0</v>
      </c>
      <c r="F20" s="1"/>
      <c r="G20" s="2" t="s">
        <v>12</v>
      </c>
      <c r="H20" s="7">
        <f>SUM(H16:H19)</f>
        <v>0</v>
      </c>
      <c r="I20" s="17"/>
      <c r="J20" s="7">
        <f>SUM(J16:J19)</f>
        <v>0</v>
      </c>
    </row>
    <row r="21" spans="2:10" ht="17.25" x14ac:dyDescent="0.15">
      <c r="B21" s="1"/>
      <c r="C21" s="1"/>
      <c r="D21" s="1"/>
      <c r="E21" s="1"/>
      <c r="F21" s="1"/>
    </row>
    <row r="22" spans="2:10" ht="18" thickBot="1" x14ac:dyDescent="0.2">
      <c r="B22" s="13"/>
      <c r="C22" s="11" t="s">
        <v>27</v>
      </c>
      <c r="D22" s="11" t="s">
        <v>28</v>
      </c>
      <c r="E22" s="11" t="s">
        <v>29</v>
      </c>
      <c r="G22" s="1"/>
      <c r="H22" s="1"/>
      <c r="I22" s="1"/>
      <c r="J22" s="1"/>
    </row>
    <row r="23" spans="2:10" ht="33" customHeight="1" thickBot="1" x14ac:dyDescent="0.2">
      <c r="B23" s="11" t="s">
        <v>25</v>
      </c>
      <c r="C23" s="12">
        <f>C11+J11+E20+J20</f>
        <v>0</v>
      </c>
      <c r="D23" s="12">
        <f>E20+J20</f>
        <v>0</v>
      </c>
      <c r="E23" s="12">
        <f>C11+J11</f>
        <v>0</v>
      </c>
      <c r="F23" s="1"/>
      <c r="G23" s="1"/>
      <c r="H23" s="1"/>
      <c r="I23" s="1"/>
      <c r="J23" s="1"/>
    </row>
    <row r="24" spans="2:10" ht="33" customHeight="1" thickBot="1" x14ac:dyDescent="0.2">
      <c r="B24" s="21" t="s">
        <v>26</v>
      </c>
      <c r="C24" s="12">
        <f>E11+J11+D20+J20</f>
        <v>0</v>
      </c>
      <c r="D24" s="12">
        <f>D20+J20</f>
        <v>0</v>
      </c>
      <c r="E24" s="12">
        <f>E11+J11</f>
        <v>0</v>
      </c>
      <c r="G24" s="1"/>
      <c r="H24" s="1"/>
      <c r="I24" s="1"/>
      <c r="J24" s="1"/>
    </row>
    <row r="25" spans="2:10" ht="33" customHeight="1" thickBot="1" x14ac:dyDescent="0.2">
      <c r="B25" s="22" t="s">
        <v>30</v>
      </c>
      <c r="C25" s="6" t="e">
        <f>C24/C23*100</f>
        <v>#DIV/0!</v>
      </c>
      <c r="D25" s="6" t="e">
        <f t="shared" ref="D25:E25" si="6">D24/D23*100</f>
        <v>#DIV/0!</v>
      </c>
      <c r="E25" s="6" t="e">
        <f t="shared" si="6"/>
        <v>#DIV/0!</v>
      </c>
      <c r="G25" s="1"/>
      <c r="H25" s="1"/>
      <c r="I25" s="1"/>
      <c r="J25" s="1"/>
    </row>
    <row r="26" spans="2:10" ht="17.25" x14ac:dyDescent="0.15">
      <c r="G26" s="1"/>
      <c r="H26" s="1"/>
      <c r="I26" s="1"/>
      <c r="J26" s="1"/>
    </row>
  </sheetData>
  <mergeCells count="1">
    <mergeCell ref="G2:J2"/>
  </mergeCells>
  <phoneticPr fontId="2"/>
  <pageMargins left="0.7" right="0.25" top="0.55000000000000004" bottom="0.4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92E22-E2BA-4AFF-BCD1-A47206D49CBD}">
  <sheetPr>
    <tabColor rgb="FFFFFF00"/>
  </sheetPr>
  <dimension ref="B2:J27"/>
  <sheetViews>
    <sheetView tabSelected="1" view="pageBreakPreview" zoomScaleNormal="70" zoomScaleSheetLayoutView="100" workbookViewId="0"/>
  </sheetViews>
  <sheetFormatPr defaultRowHeight="12" x14ac:dyDescent="0.15"/>
  <cols>
    <col min="2" max="5" width="20.140625" customWidth="1"/>
    <col min="6" max="6" width="6.28515625" customWidth="1"/>
    <col min="7" max="10" width="20.140625" customWidth="1"/>
  </cols>
  <sheetData>
    <row r="2" spans="2:10" ht="18.75" x14ac:dyDescent="0.15">
      <c r="B2" s="3" t="s">
        <v>0</v>
      </c>
      <c r="G2" s="18" t="s">
        <v>2</v>
      </c>
      <c r="H2" s="19"/>
      <c r="I2" s="19"/>
      <c r="J2" s="19"/>
    </row>
    <row r="4" spans="2:10" ht="17.25" x14ac:dyDescent="0.15">
      <c r="B4" s="1" t="s">
        <v>3</v>
      </c>
      <c r="C4" s="1"/>
      <c r="D4" s="1"/>
      <c r="E4" s="1"/>
      <c r="F4" s="1"/>
      <c r="H4" s="1"/>
      <c r="I4" s="1"/>
      <c r="J4" s="1"/>
    </row>
    <row r="5" spans="2:10" ht="31.9" customHeight="1" x14ac:dyDescent="0.15">
      <c r="B5" s="1" t="s">
        <v>4</v>
      </c>
      <c r="C5" s="1"/>
      <c r="D5" s="1"/>
      <c r="E5" s="1"/>
      <c r="F5" s="1"/>
      <c r="G5" s="1" t="s">
        <v>5</v>
      </c>
      <c r="H5" s="1"/>
      <c r="I5" s="1"/>
      <c r="J5" s="1"/>
    </row>
    <row r="6" spans="2:10" ht="37.15" customHeight="1" x14ac:dyDescent="0.15">
      <c r="B6" s="2" t="s">
        <v>6</v>
      </c>
      <c r="C6" s="2" t="s">
        <v>7</v>
      </c>
      <c r="D6" s="2" t="s">
        <v>8</v>
      </c>
      <c r="E6" s="4" t="s">
        <v>9</v>
      </c>
      <c r="F6" s="1"/>
      <c r="G6" s="2" t="s">
        <v>6</v>
      </c>
      <c r="H6" s="2" t="s">
        <v>10</v>
      </c>
      <c r="I6" s="4" t="s">
        <v>11</v>
      </c>
      <c r="J6" s="4" t="s">
        <v>9</v>
      </c>
    </row>
    <row r="7" spans="2:10" ht="31.9" customHeight="1" x14ac:dyDescent="0.15">
      <c r="B7" s="2" t="s">
        <v>18</v>
      </c>
      <c r="C7" s="7">
        <v>800000</v>
      </c>
      <c r="D7" s="7">
        <v>0</v>
      </c>
      <c r="E7" s="7">
        <f>C7*D7/100</f>
        <v>0</v>
      </c>
      <c r="F7" s="1"/>
      <c r="G7" s="2"/>
      <c r="H7" s="7"/>
      <c r="I7" s="7"/>
      <c r="J7" s="7">
        <f>H7*I7/10</f>
        <v>0</v>
      </c>
    </row>
    <row r="8" spans="2:10" ht="31.9" customHeight="1" x14ac:dyDescent="0.15">
      <c r="B8" s="20"/>
      <c r="C8" s="7"/>
      <c r="D8" s="7"/>
      <c r="E8" s="7">
        <f t="shared" ref="E8:E10" si="0">C8*D8/100</f>
        <v>0</v>
      </c>
      <c r="F8" s="1"/>
      <c r="G8" s="2"/>
      <c r="H8" s="7"/>
      <c r="I8" s="7"/>
      <c r="J8" s="7">
        <f t="shared" ref="J8:J10" si="1">H8*I8/10</f>
        <v>0</v>
      </c>
    </row>
    <row r="9" spans="2:10" ht="31.9" customHeight="1" x14ac:dyDescent="0.15">
      <c r="B9" s="20"/>
      <c r="C9" s="7"/>
      <c r="D9" s="7"/>
      <c r="E9" s="7">
        <f t="shared" si="0"/>
        <v>0</v>
      </c>
      <c r="F9" s="1"/>
      <c r="G9" s="2"/>
      <c r="H9" s="7"/>
      <c r="I9" s="7"/>
      <c r="J9" s="7">
        <f t="shared" si="1"/>
        <v>0</v>
      </c>
    </row>
    <row r="10" spans="2:10" ht="31.9" customHeight="1" x14ac:dyDescent="0.15">
      <c r="B10" s="2"/>
      <c r="C10" s="7"/>
      <c r="D10" s="7"/>
      <c r="E10" s="7">
        <f t="shared" si="0"/>
        <v>0</v>
      </c>
      <c r="F10" s="1"/>
      <c r="G10" s="2"/>
      <c r="H10" s="7"/>
      <c r="I10" s="7"/>
      <c r="J10" s="7">
        <f t="shared" si="1"/>
        <v>0</v>
      </c>
    </row>
    <row r="11" spans="2:10" ht="31.9" customHeight="1" x14ac:dyDescent="0.15">
      <c r="B11" s="2" t="s">
        <v>12</v>
      </c>
      <c r="C11" s="8">
        <f>SUM(C7:C10)</f>
        <v>800000</v>
      </c>
      <c r="D11" s="17"/>
      <c r="E11" s="8">
        <f t="shared" ref="E11" si="2">SUM(E7:E10)</f>
        <v>0</v>
      </c>
      <c r="F11" s="1"/>
      <c r="G11" s="2" t="s">
        <v>12</v>
      </c>
      <c r="H11" s="7">
        <f>SUM(H7:H10)</f>
        <v>0</v>
      </c>
      <c r="I11" s="17"/>
      <c r="J11" s="7">
        <f>SUM(J7:J10)</f>
        <v>0</v>
      </c>
    </row>
    <row r="12" spans="2:10" ht="17.45" customHeight="1" x14ac:dyDescent="0.15">
      <c r="B12" s="5"/>
      <c r="C12" s="9"/>
      <c r="D12" s="9"/>
      <c r="E12" s="9"/>
      <c r="F12" s="1"/>
    </row>
    <row r="13" spans="2:10" ht="17.25" x14ac:dyDescent="0.15">
      <c r="B13" s="1" t="s">
        <v>13</v>
      </c>
      <c r="C13" s="1"/>
      <c r="D13" s="1"/>
      <c r="E13" s="1"/>
      <c r="F13" s="1"/>
      <c r="G13" s="5"/>
      <c r="H13" s="10"/>
      <c r="I13" s="10"/>
      <c r="J13" s="10"/>
    </row>
    <row r="14" spans="2:10" ht="31.9" customHeight="1" x14ac:dyDescent="0.15">
      <c r="B14" s="1" t="s">
        <v>4</v>
      </c>
      <c r="C14" s="1"/>
      <c r="D14" s="1"/>
      <c r="E14" s="1"/>
      <c r="F14" s="1"/>
      <c r="G14" s="1" t="s">
        <v>5</v>
      </c>
      <c r="H14" s="1"/>
      <c r="I14" s="1"/>
      <c r="J14" s="1"/>
    </row>
    <row r="15" spans="2:10" ht="31.9" customHeight="1" x14ac:dyDescent="0.15">
      <c r="B15" s="2" t="s">
        <v>6</v>
      </c>
      <c r="C15" s="2" t="s">
        <v>14</v>
      </c>
      <c r="D15" s="2" t="s">
        <v>15</v>
      </c>
      <c r="E15" s="2" t="s">
        <v>16</v>
      </c>
      <c r="F15" s="1"/>
      <c r="G15" s="2" t="s">
        <v>6</v>
      </c>
      <c r="H15" s="2" t="s">
        <v>10</v>
      </c>
      <c r="I15" s="4" t="s">
        <v>11</v>
      </c>
      <c r="J15" s="4" t="s">
        <v>9</v>
      </c>
    </row>
    <row r="16" spans="2:10" ht="31.9" customHeight="1" x14ac:dyDescent="0.15">
      <c r="B16" s="2" t="s">
        <v>20</v>
      </c>
      <c r="C16" s="7">
        <v>400000</v>
      </c>
      <c r="D16" s="7">
        <v>0</v>
      </c>
      <c r="E16" s="7">
        <f>SUM(C16:D16)</f>
        <v>400000</v>
      </c>
      <c r="F16" s="1"/>
      <c r="G16" s="2" t="s">
        <v>22</v>
      </c>
      <c r="H16" s="7">
        <v>100</v>
      </c>
      <c r="I16" s="7">
        <v>3500</v>
      </c>
      <c r="J16" s="7">
        <f>H16*I16/10</f>
        <v>35000</v>
      </c>
    </row>
    <row r="17" spans="2:10" ht="31.9" customHeight="1" x14ac:dyDescent="0.15">
      <c r="B17" s="2" t="s">
        <v>21</v>
      </c>
      <c r="C17" s="7">
        <v>200000</v>
      </c>
      <c r="D17" s="7">
        <v>0</v>
      </c>
      <c r="E17" s="7">
        <f t="shared" ref="E17:E19" si="3">SUM(C17:D17)</f>
        <v>200000</v>
      </c>
      <c r="F17" s="1"/>
      <c r="G17" s="2"/>
      <c r="H17" s="7"/>
      <c r="I17" s="7"/>
      <c r="J17" s="7">
        <f t="shared" ref="J17:J19" si="4">H17*I17/10</f>
        <v>0</v>
      </c>
    </row>
    <row r="18" spans="2:10" ht="31.9" customHeight="1" x14ac:dyDescent="0.15">
      <c r="B18" s="20"/>
      <c r="C18" s="7"/>
      <c r="D18" s="7"/>
      <c r="E18" s="7">
        <f t="shared" si="3"/>
        <v>0</v>
      </c>
      <c r="F18" s="1"/>
      <c r="G18" s="2"/>
      <c r="H18" s="7"/>
      <c r="I18" s="7"/>
      <c r="J18" s="7"/>
    </row>
    <row r="19" spans="2:10" ht="31.9" customHeight="1" x14ac:dyDescent="0.15">
      <c r="B19" s="2"/>
      <c r="C19" s="7"/>
      <c r="D19" s="7"/>
      <c r="E19" s="7">
        <f t="shared" si="3"/>
        <v>0</v>
      </c>
      <c r="F19" s="1"/>
      <c r="G19" s="2"/>
      <c r="H19" s="7"/>
      <c r="I19" s="7"/>
      <c r="J19" s="7">
        <f t="shared" si="4"/>
        <v>0</v>
      </c>
    </row>
    <row r="20" spans="2:10" ht="31.9" customHeight="1" x14ac:dyDescent="0.15">
      <c r="B20" s="2" t="s">
        <v>12</v>
      </c>
      <c r="C20" s="8">
        <f>SUM(C16:C19)</f>
        <v>600000</v>
      </c>
      <c r="D20" s="8">
        <f t="shared" ref="D20:E20" si="5">SUM(D16:D19)</f>
        <v>0</v>
      </c>
      <c r="E20" s="8">
        <f t="shared" si="5"/>
        <v>600000</v>
      </c>
      <c r="F20" s="1"/>
      <c r="G20" s="2" t="s">
        <v>12</v>
      </c>
      <c r="H20" s="7">
        <f>SUM(H16:H19)</f>
        <v>100</v>
      </c>
      <c r="I20" s="17"/>
      <c r="J20" s="7">
        <f>SUM(J16:J19)</f>
        <v>35000</v>
      </c>
    </row>
    <row r="21" spans="2:10" ht="17.25" x14ac:dyDescent="0.15">
      <c r="B21" s="1"/>
      <c r="C21" s="1"/>
      <c r="D21" s="1"/>
      <c r="E21" s="1"/>
      <c r="F21" s="1"/>
    </row>
    <row r="22" spans="2:10" ht="18" thickBot="1" x14ac:dyDescent="0.2">
      <c r="B22" s="13"/>
      <c r="C22" s="11" t="s">
        <v>27</v>
      </c>
      <c r="D22" s="11" t="s">
        <v>28</v>
      </c>
      <c r="E22" s="11" t="s">
        <v>29</v>
      </c>
    </row>
    <row r="23" spans="2:10" ht="33" customHeight="1" thickBot="1" x14ac:dyDescent="0.2">
      <c r="B23" s="11" t="s">
        <v>25</v>
      </c>
      <c r="C23" s="12">
        <f>C11+J11+E20+J20</f>
        <v>1435000</v>
      </c>
      <c r="D23" s="12">
        <f>E20+J20</f>
        <v>635000</v>
      </c>
      <c r="E23" s="12">
        <f>C11+J11</f>
        <v>800000</v>
      </c>
      <c r="F23" s="1"/>
      <c r="G23" s="1"/>
      <c r="H23" s="1"/>
      <c r="I23" s="1"/>
      <c r="J23" s="1"/>
    </row>
    <row r="24" spans="2:10" ht="33" customHeight="1" thickBot="1" x14ac:dyDescent="0.2">
      <c r="B24" s="21" t="s">
        <v>26</v>
      </c>
      <c r="C24" s="12">
        <f>E11+J11+D20+J20</f>
        <v>35000</v>
      </c>
      <c r="D24" s="12">
        <f>D20+J20</f>
        <v>35000</v>
      </c>
      <c r="E24" s="12">
        <f>E11+J11</f>
        <v>0</v>
      </c>
      <c r="G24" s="1"/>
      <c r="H24" s="1"/>
      <c r="I24" s="1"/>
      <c r="J24" s="1"/>
    </row>
    <row r="25" spans="2:10" ht="33" customHeight="1" thickBot="1" x14ac:dyDescent="0.2">
      <c r="B25" s="22" t="s">
        <v>30</v>
      </c>
      <c r="C25" s="6">
        <f>C24/C23*100</f>
        <v>2.4390243902439024</v>
      </c>
      <c r="D25" s="6">
        <f t="shared" ref="D25:E25" si="6">D24/D23*100</f>
        <v>5.5118110236220472</v>
      </c>
      <c r="E25" s="6">
        <f t="shared" si="6"/>
        <v>0</v>
      </c>
      <c r="G25" s="1"/>
      <c r="H25" s="1"/>
      <c r="I25" s="1"/>
      <c r="J25" s="1"/>
    </row>
    <row r="26" spans="2:10" ht="33" customHeight="1" x14ac:dyDescent="0.15">
      <c r="G26" s="1"/>
      <c r="H26" s="1"/>
      <c r="I26" s="1"/>
      <c r="J26" s="1"/>
    </row>
    <row r="27" spans="2:10" ht="17.25" x14ac:dyDescent="0.15">
      <c r="G27" s="1"/>
      <c r="H27" s="1"/>
      <c r="I27" s="1"/>
      <c r="J27" s="1"/>
    </row>
  </sheetData>
  <sheetProtection sheet="1" objects="1" scenarios="1"/>
  <mergeCells count="1">
    <mergeCell ref="G2:J2"/>
  </mergeCells>
  <phoneticPr fontId="2"/>
  <pageMargins left="0.7" right="0.25" top="0.55000000000000004" bottom="0.4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D750-8532-49DF-99F9-605E618C6F44}">
  <sheetPr>
    <tabColor rgb="FFFFFF00"/>
  </sheetPr>
  <dimension ref="B2:J26"/>
  <sheetViews>
    <sheetView view="pageBreakPreview" zoomScaleNormal="70" zoomScaleSheetLayoutView="100" workbookViewId="0"/>
  </sheetViews>
  <sheetFormatPr defaultRowHeight="12" x14ac:dyDescent="0.15"/>
  <cols>
    <col min="2" max="5" width="20.140625" customWidth="1"/>
    <col min="6" max="6" width="6.28515625" customWidth="1"/>
    <col min="7" max="10" width="20.140625" customWidth="1"/>
  </cols>
  <sheetData>
    <row r="2" spans="2:10" ht="18.75" x14ac:dyDescent="0.15">
      <c r="B2" s="3" t="s">
        <v>0</v>
      </c>
      <c r="G2" s="18" t="s">
        <v>2</v>
      </c>
      <c r="H2" s="19"/>
      <c r="I2" s="19"/>
      <c r="J2" s="19"/>
    </row>
    <row r="4" spans="2:10" ht="17.25" x14ac:dyDescent="0.15">
      <c r="B4" s="1" t="s">
        <v>3</v>
      </c>
      <c r="C4" s="1"/>
      <c r="D4" s="1"/>
      <c r="E4" s="1"/>
      <c r="F4" s="1"/>
      <c r="H4" s="1"/>
      <c r="I4" s="1"/>
      <c r="J4" s="1"/>
    </row>
    <row r="5" spans="2:10" ht="31.9" customHeight="1" x14ac:dyDescent="0.15">
      <c r="B5" s="1" t="s">
        <v>4</v>
      </c>
      <c r="C5" s="1"/>
      <c r="D5" s="1"/>
      <c r="E5" s="1"/>
      <c r="F5" s="1"/>
      <c r="G5" s="1" t="s">
        <v>5</v>
      </c>
      <c r="H5" s="1"/>
      <c r="I5" s="1"/>
      <c r="J5" s="1"/>
    </row>
    <row r="6" spans="2:10" ht="37.15" customHeight="1" x14ac:dyDescent="0.15">
      <c r="B6" s="2" t="s">
        <v>6</v>
      </c>
      <c r="C6" s="2" t="s">
        <v>7</v>
      </c>
      <c r="D6" s="2" t="s">
        <v>8</v>
      </c>
      <c r="E6" s="4" t="s">
        <v>9</v>
      </c>
      <c r="F6" s="1"/>
      <c r="G6" s="2" t="s">
        <v>6</v>
      </c>
      <c r="H6" s="2" t="s">
        <v>10</v>
      </c>
      <c r="I6" s="4" t="s">
        <v>11</v>
      </c>
      <c r="J6" s="4" t="s">
        <v>9</v>
      </c>
    </row>
    <row r="7" spans="2:10" ht="31.9" customHeight="1" x14ac:dyDescent="0.15">
      <c r="B7" s="2" t="s">
        <v>18</v>
      </c>
      <c r="C7" s="7">
        <v>700000</v>
      </c>
      <c r="D7" s="7">
        <v>0</v>
      </c>
      <c r="E7" s="7">
        <f>C7*D7/100</f>
        <v>0</v>
      </c>
      <c r="F7" s="1"/>
      <c r="G7" s="2"/>
      <c r="H7" s="7"/>
      <c r="I7" s="7"/>
      <c r="J7" s="7">
        <f>H7*I7/10</f>
        <v>0</v>
      </c>
    </row>
    <row r="8" spans="2:10" ht="31.9" customHeight="1" x14ac:dyDescent="0.15">
      <c r="B8" s="2" t="s">
        <v>19</v>
      </c>
      <c r="C8" s="7">
        <v>80000</v>
      </c>
      <c r="D8" s="7">
        <v>100</v>
      </c>
      <c r="E8" s="7">
        <f t="shared" ref="E8:E10" si="0">C8*D8/100</f>
        <v>80000</v>
      </c>
      <c r="F8" s="1"/>
      <c r="G8" s="2"/>
      <c r="H8" s="7"/>
      <c r="I8" s="7"/>
      <c r="J8" s="7">
        <f t="shared" ref="J8:J10" si="1">H8*I8/10</f>
        <v>0</v>
      </c>
    </row>
    <row r="9" spans="2:10" ht="31.9" customHeight="1" x14ac:dyDescent="0.15">
      <c r="B9" s="20" t="s">
        <v>23</v>
      </c>
      <c r="C9" s="7">
        <v>10000</v>
      </c>
      <c r="D9" s="7">
        <v>10</v>
      </c>
      <c r="E9" s="7">
        <f t="shared" si="0"/>
        <v>1000</v>
      </c>
      <c r="F9" s="1"/>
      <c r="G9" s="2"/>
      <c r="H9" s="7"/>
      <c r="I9" s="7"/>
      <c r="J9" s="7">
        <f t="shared" si="1"/>
        <v>0</v>
      </c>
    </row>
    <row r="10" spans="2:10" ht="31.9" customHeight="1" x14ac:dyDescent="0.15">
      <c r="B10" s="2"/>
      <c r="C10" s="7"/>
      <c r="D10" s="7"/>
      <c r="E10" s="7">
        <f t="shared" si="0"/>
        <v>0</v>
      </c>
      <c r="F10" s="1"/>
      <c r="G10" s="2"/>
      <c r="H10" s="7"/>
      <c r="I10" s="7"/>
      <c r="J10" s="7">
        <f t="shared" si="1"/>
        <v>0</v>
      </c>
    </row>
    <row r="11" spans="2:10" ht="31.9" customHeight="1" x14ac:dyDescent="0.15">
      <c r="B11" s="2" t="s">
        <v>12</v>
      </c>
      <c r="C11" s="8">
        <f>SUM(C7:C10)</f>
        <v>790000</v>
      </c>
      <c r="D11" s="17"/>
      <c r="E11" s="8">
        <f t="shared" ref="E11" si="2">SUM(E7:E10)</f>
        <v>81000</v>
      </c>
      <c r="F11" s="1"/>
      <c r="G11" s="2" t="s">
        <v>12</v>
      </c>
      <c r="H11" s="7">
        <f>SUM(H7:H10)</f>
        <v>0</v>
      </c>
      <c r="I11" s="17"/>
      <c r="J11" s="7">
        <f>SUM(J7:J10)</f>
        <v>0</v>
      </c>
    </row>
    <row r="12" spans="2:10" ht="17.45" customHeight="1" x14ac:dyDescent="0.15">
      <c r="B12" s="5"/>
      <c r="C12" s="9"/>
      <c r="D12" s="9"/>
      <c r="E12" s="9"/>
      <c r="F12" s="1"/>
    </row>
    <row r="13" spans="2:10" ht="17.25" x14ac:dyDescent="0.15">
      <c r="B13" s="1" t="s">
        <v>13</v>
      </c>
      <c r="C13" s="1"/>
      <c r="D13" s="1"/>
      <c r="E13" s="1"/>
      <c r="F13" s="1"/>
      <c r="G13" s="5"/>
      <c r="H13" s="10"/>
      <c r="I13" s="10"/>
      <c r="J13" s="10"/>
    </row>
    <row r="14" spans="2:10" ht="31.9" customHeight="1" x14ac:dyDescent="0.15">
      <c r="B14" s="1" t="s">
        <v>4</v>
      </c>
      <c r="C14" s="1"/>
      <c r="D14" s="1"/>
      <c r="E14" s="1"/>
      <c r="F14" s="1"/>
      <c r="G14" s="1" t="s">
        <v>5</v>
      </c>
      <c r="H14" s="1"/>
      <c r="I14" s="1"/>
      <c r="J14" s="1"/>
    </row>
    <row r="15" spans="2:10" ht="31.9" customHeight="1" x14ac:dyDescent="0.15">
      <c r="B15" s="2" t="s">
        <v>6</v>
      </c>
      <c r="C15" s="2" t="s">
        <v>14</v>
      </c>
      <c r="D15" s="2" t="s">
        <v>15</v>
      </c>
      <c r="E15" s="2" t="s">
        <v>16</v>
      </c>
      <c r="F15" s="1"/>
      <c r="G15" s="2" t="s">
        <v>6</v>
      </c>
      <c r="H15" s="2" t="s">
        <v>10</v>
      </c>
      <c r="I15" s="4" t="s">
        <v>11</v>
      </c>
      <c r="J15" s="4" t="s">
        <v>9</v>
      </c>
    </row>
    <row r="16" spans="2:10" ht="31.9" customHeight="1" x14ac:dyDescent="0.15">
      <c r="B16" s="2" t="s">
        <v>20</v>
      </c>
      <c r="C16" s="7">
        <v>350000</v>
      </c>
      <c r="D16" s="7">
        <v>10000</v>
      </c>
      <c r="E16" s="7">
        <f>SUM(C16:D16)</f>
        <v>360000</v>
      </c>
      <c r="F16" s="1"/>
      <c r="G16" s="2" t="s">
        <v>22</v>
      </c>
      <c r="H16" s="7">
        <v>100</v>
      </c>
      <c r="I16" s="7">
        <v>3500</v>
      </c>
      <c r="J16" s="7">
        <f t="shared" ref="J16" si="3">H16*I16/10</f>
        <v>35000</v>
      </c>
    </row>
    <row r="17" spans="2:10" ht="31.9" customHeight="1" x14ac:dyDescent="0.15">
      <c r="B17" s="2" t="s">
        <v>21</v>
      </c>
      <c r="C17" s="7">
        <v>180000</v>
      </c>
      <c r="D17" s="7">
        <v>20000</v>
      </c>
      <c r="E17" s="7">
        <f t="shared" ref="E17:E19" si="4">SUM(C17:D17)</f>
        <v>200000</v>
      </c>
      <c r="F17" s="1"/>
      <c r="G17" s="2"/>
      <c r="H17" s="7"/>
      <c r="I17" s="7"/>
      <c r="J17" s="7">
        <f t="shared" ref="J17:J19" si="5">H17*I17/10</f>
        <v>0</v>
      </c>
    </row>
    <row r="18" spans="2:10" ht="31.9" customHeight="1" x14ac:dyDescent="0.15">
      <c r="B18" s="20" t="s">
        <v>24</v>
      </c>
      <c r="C18" s="7">
        <v>0</v>
      </c>
      <c r="D18" s="7">
        <v>40000</v>
      </c>
      <c r="E18" s="7">
        <f t="shared" si="4"/>
        <v>40000</v>
      </c>
      <c r="F18" s="1"/>
      <c r="G18" s="2"/>
      <c r="H18" s="7"/>
      <c r="I18" s="7"/>
      <c r="J18" s="7"/>
    </row>
    <row r="19" spans="2:10" ht="31.9" customHeight="1" x14ac:dyDescent="0.15">
      <c r="B19" s="2"/>
      <c r="C19" s="7"/>
      <c r="D19" s="7"/>
      <c r="E19" s="7">
        <f t="shared" si="4"/>
        <v>0</v>
      </c>
      <c r="F19" s="1"/>
      <c r="G19" s="2"/>
      <c r="H19" s="7"/>
      <c r="I19" s="7"/>
      <c r="J19" s="7">
        <f t="shared" si="5"/>
        <v>0</v>
      </c>
    </row>
    <row r="20" spans="2:10" ht="31.9" customHeight="1" x14ac:dyDescent="0.15">
      <c r="B20" s="2" t="s">
        <v>12</v>
      </c>
      <c r="C20" s="8">
        <f>SUM(C16:C19)</f>
        <v>530000</v>
      </c>
      <c r="D20" s="8">
        <f t="shared" ref="D20:E20" si="6">SUM(D16:D19)</f>
        <v>70000</v>
      </c>
      <c r="E20" s="8">
        <f t="shared" si="6"/>
        <v>600000</v>
      </c>
      <c r="F20" s="1"/>
      <c r="G20" s="2" t="s">
        <v>12</v>
      </c>
      <c r="H20" s="7">
        <f>SUM(H16:H19)</f>
        <v>100</v>
      </c>
      <c r="I20" s="17"/>
      <c r="J20" s="7">
        <f>SUM(J16:J19)</f>
        <v>35000</v>
      </c>
    </row>
    <row r="21" spans="2:10" ht="17.25" x14ac:dyDescent="0.15">
      <c r="B21" s="1"/>
      <c r="C21" s="1"/>
      <c r="D21" s="1"/>
      <c r="E21" s="1"/>
      <c r="F21" s="1"/>
    </row>
    <row r="22" spans="2:10" ht="18" thickBot="1" x14ac:dyDescent="0.2">
      <c r="B22" s="13"/>
      <c r="C22" s="11" t="s">
        <v>27</v>
      </c>
      <c r="D22" s="11" t="s">
        <v>28</v>
      </c>
      <c r="E22" s="11" t="s">
        <v>29</v>
      </c>
      <c r="H22" s="1"/>
      <c r="I22" s="1"/>
      <c r="J22" s="1"/>
    </row>
    <row r="23" spans="2:10" ht="33" customHeight="1" thickBot="1" x14ac:dyDescent="0.2">
      <c r="B23" s="11" t="s">
        <v>25</v>
      </c>
      <c r="C23" s="12">
        <f>C11+J11+E20+J20</f>
        <v>1425000</v>
      </c>
      <c r="D23" s="12">
        <f>E20+J20</f>
        <v>635000</v>
      </c>
      <c r="E23" s="12">
        <f>C11+J11</f>
        <v>790000</v>
      </c>
      <c r="F23" s="1"/>
      <c r="G23" s="1"/>
      <c r="H23" s="1"/>
      <c r="I23" s="1"/>
      <c r="J23" s="1"/>
    </row>
    <row r="24" spans="2:10" ht="33" customHeight="1" thickBot="1" x14ac:dyDescent="0.2">
      <c r="B24" s="21" t="s">
        <v>26</v>
      </c>
      <c r="C24" s="12">
        <f>E11+J11+D20+J20</f>
        <v>186000</v>
      </c>
      <c r="D24" s="12">
        <f>D20+J20</f>
        <v>105000</v>
      </c>
      <c r="E24" s="12">
        <f>E11+J11</f>
        <v>81000</v>
      </c>
      <c r="G24" s="1"/>
      <c r="H24" s="1"/>
      <c r="I24" s="1"/>
      <c r="J24" s="1"/>
    </row>
    <row r="25" spans="2:10" ht="33" customHeight="1" thickBot="1" x14ac:dyDescent="0.2">
      <c r="B25" s="22" t="s">
        <v>30</v>
      </c>
      <c r="C25" s="6">
        <f>C24/C23*100</f>
        <v>13.052631578947368</v>
      </c>
      <c r="D25" s="6">
        <f t="shared" ref="D25:E25" si="7">D24/D23*100</f>
        <v>16.535433070866144</v>
      </c>
      <c r="E25" s="6">
        <f>E24/E23*100</f>
        <v>10.253164556962027</v>
      </c>
      <c r="G25" s="1"/>
      <c r="H25" s="1"/>
      <c r="I25" s="1"/>
      <c r="J25" s="1"/>
    </row>
    <row r="26" spans="2:10" ht="17.25" x14ac:dyDescent="0.15">
      <c r="G26" s="1"/>
      <c r="H26" s="1"/>
      <c r="I26" s="1"/>
      <c r="J26" s="1"/>
    </row>
  </sheetData>
  <sheetProtection sheet="1" objects="1" scenarios="1"/>
  <mergeCells count="1">
    <mergeCell ref="G2:J2"/>
  </mergeCells>
  <phoneticPr fontId="2"/>
  <pageMargins left="0.7" right="0.25" top="0.55000000000000004" bottom="0.4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009F7568AB4824F907CBA5A3A0616BC" ma:contentTypeVersion="14" ma:contentTypeDescription="新しいドキュメントを作成します。" ma:contentTypeScope="" ma:versionID="86ac9b2dd96b32051eebd27b8e32429e">
  <xsd:schema xmlns:xsd="http://www.w3.org/2001/XMLSchema" xmlns:xs="http://www.w3.org/2001/XMLSchema" xmlns:p="http://schemas.microsoft.com/office/2006/metadata/properties" xmlns:ns2="6e387e8f-065d-45b3-817c-9255aababb39" xmlns:ns3="85ec59af-1a16-40a0-b163-384e34c79a5c" targetNamespace="http://schemas.microsoft.com/office/2006/metadata/properties" ma:root="true" ma:fieldsID="8535b120ab10a8cbdb18e52167827f0a" ns2:_="" ns3:_="">
    <xsd:import namespace="6e387e8f-065d-45b3-817c-9255aababb39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87e8f-065d-45b3-817c-9255aababb39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b8e8fb-15e9-4a58-83f0-ebd736403c96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6e387e8f-065d-45b3-817c-9255aababb39" xsi:nil="true"/>
    <lcf76f155ced4ddcb4097134ff3c332f xmlns="6e387e8f-065d-45b3-817c-9255aababb39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744547-D2EF-4DB1-95BA-B3D3296856C9}"/>
</file>

<file path=customXml/itemProps2.xml><?xml version="1.0" encoding="utf-8"?>
<ds:datastoreItem xmlns:ds="http://schemas.openxmlformats.org/officeDocument/2006/customXml" ds:itemID="{5D7FCF9E-153C-46A2-9706-5C2F73712240}">
  <ds:schemaRefs>
    <ds:schemaRef ds:uri="http://schemas.microsoft.com/office/2006/metadata/properties"/>
    <ds:schemaRef ds:uri="http://schemas.microsoft.com/office/infopath/2007/PartnerControls"/>
    <ds:schemaRef ds:uri="6e387e8f-065d-45b3-817c-9255aababb39"/>
    <ds:schemaRef ds:uri="85ec59af-1a16-40a0-b163-384e34c79a5c"/>
  </ds:schemaRefs>
</ds:datastoreItem>
</file>

<file path=customXml/itemProps3.xml><?xml version="1.0" encoding="utf-8"?>
<ds:datastoreItem xmlns:ds="http://schemas.openxmlformats.org/officeDocument/2006/customXml" ds:itemID="{1AC163DF-9FAF-465C-BE33-B4BFCAA368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計算表（現状）</vt:lpstr>
      <vt:lpstr>計算表（目標）</vt:lpstr>
      <vt:lpstr>例（現状）</vt:lpstr>
      <vt:lpstr>例（目標）</vt:lpstr>
      <vt:lpstr>'計算表（現状）'!Print_Area</vt:lpstr>
      <vt:lpstr>'計算表（目標）'!Print_Area</vt:lpstr>
      <vt:lpstr>'例（現状）'!Print_Area</vt:lpstr>
      <vt:lpstr>'例（目標）'!Print_Area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農林水産省</dc:creator>
  <cp:keywords/>
  <dc:description/>
  <cp:lastModifiedBy>丹羽 悠斗(NIWA Yuto)</cp:lastModifiedBy>
  <cp:revision/>
  <dcterms:created xsi:type="dcterms:W3CDTF">2021-11-19T05:06:46Z</dcterms:created>
  <dcterms:modified xsi:type="dcterms:W3CDTF">2026-01-07T03:16:55Z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0x010100E009F7568AB4824F907CBA5A3A0616BC</vt:lpwstr>
  </property>
  <property fmtid="{D5CDD505-2E9C-101B-9397-08002B2CF9AE}" pid="3" name="MediaServiceImageTags">
    <vt:lpwstr/>
  </property>
</Properties>
</file>